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\\192.168.0.4\multidados\Research\Research_2020\Outros_md\"/>
    </mc:Choice>
  </mc:AlternateContent>
  <xr:revisionPtr revIDLastSave="0" documentId="8_{C3363D5D-B87B-4F34-B60E-2B94C5EF339E}" xr6:coauthVersionLast="45" xr6:coauthVersionMax="45" xr10:uidLastSave="{00000000-0000-0000-0000-000000000000}"/>
  <bookViews>
    <workbookView xWindow="-120" yWindow="-120" windowWidth="29040" windowHeight="15840" tabRatio="168" xr2:uid="{00000000-000D-0000-FFFF-FFFF00000000}"/>
  </bookViews>
  <sheets>
    <sheet name="Covid19_v3_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0" i="1" l="1"/>
  <c r="C139" i="1"/>
</calcChain>
</file>

<file path=xl/sharedStrings.xml><?xml version="1.0" encoding="utf-8"?>
<sst xmlns="http://schemas.openxmlformats.org/spreadsheetml/2006/main" count="467" uniqueCount="209">
  <si>
    <t>Sim</t>
  </si>
  <si>
    <t>NS/NR</t>
  </si>
  <si>
    <t>RESULTADOS</t>
  </si>
  <si>
    <t>METODOLOGIA, AMOSTRA E RECOLHA DA INFORMAÇÃO</t>
  </si>
  <si>
    <t>Dentro de 2-3 dias</t>
  </si>
  <si>
    <t>Dentro de 4-5 dias</t>
  </si>
  <si>
    <t>Dentro de dois meses</t>
  </si>
  <si>
    <t>Dentro de duas semana</t>
  </si>
  <si>
    <t>Dentro de um mês</t>
  </si>
  <si>
    <t>Dentro de uma semana</t>
  </si>
  <si>
    <t>Mais de dois meses</t>
  </si>
  <si>
    <t>Q: Em caso de necessitar de ajuda económica é provável que receba ajuda de</t>
  </si>
  <si>
    <t>Valor Médio</t>
  </si>
  <si>
    <t>OPINIÃO PÚBLICA - Pós COVID-19</t>
  </si>
  <si>
    <t>QUESTÃO FILTRO</t>
  </si>
  <si>
    <t>Q:  Indique, por favor, quais as atividades que fazia ou tinha planeado fazer no ano corrente (2020) antes de ser imposto o estado de emergência.</t>
  </si>
  <si>
    <t>Fazia</t>
  </si>
  <si>
    <t>Tinha planeado fazer/participar</t>
  </si>
  <si>
    <t>Não fazia, nem tinha planeado</t>
  </si>
  <si>
    <t>Almoçar ou Jantar em restaurantes</t>
  </si>
  <si>
    <t>Comprar comida em take-away</t>
  </si>
  <si>
    <t>Ir a bares, esplanadas e discotecas</t>
  </si>
  <si>
    <t>Ir a cafés</t>
  </si>
  <si>
    <t>Frequentar um ginásio</t>
  </si>
  <si>
    <t>Frequentar uma piscina pública</t>
  </si>
  <si>
    <t>Praticar de exercício ar livre</t>
  </si>
  <si>
    <t>Ir a concertos em espaços fechados</t>
  </si>
  <si>
    <t>Ir a exposições</t>
  </si>
  <si>
    <t>Ir a eventos ao ar livre</t>
  </si>
  <si>
    <t>Assistir ao vivo a eventos desportivos</t>
  </si>
  <si>
    <t>Ir a festivas de verão</t>
  </si>
  <si>
    <t>Utilizar transportes públicos</t>
  </si>
  <si>
    <t>Férias em Portugal</t>
  </si>
  <si>
    <t>Férias num outro país</t>
  </si>
  <si>
    <t>Ficar alojado em hotéis, turismo rural, hostels, etc</t>
  </si>
  <si>
    <t>Alugar uma casa para as férias</t>
  </si>
  <si>
    <t>Compras em centros comerciais</t>
  </si>
  <si>
    <t>Ir a supermercados</t>
  </si>
  <si>
    <t>Ir a cabeleireiros/barbeiros</t>
  </si>
  <si>
    <t>Convívio entre amigos e/ou familiares</t>
  </si>
  <si>
    <t>Ir a jardins</t>
  </si>
  <si>
    <t>Ir a casamentos, batizados, etc</t>
  </si>
  <si>
    <t>Consultas ou exames de saúde</t>
  </si>
  <si>
    <t>Ir à farmácia</t>
  </si>
  <si>
    <t>Ir a dentista</t>
  </si>
  <si>
    <t>1 - Restauração</t>
  </si>
  <si>
    <t>2 - Atividades Desportivas</t>
  </si>
  <si>
    <t>3 - Atividades Culturais</t>
  </si>
  <si>
    <t>4 - Mobilidade</t>
  </si>
  <si>
    <t>5 - Hotelaria</t>
  </si>
  <si>
    <t>6 - Comércio</t>
  </si>
  <si>
    <t>7 - Atividades de Lazer</t>
  </si>
  <si>
    <t>8 - Saúde</t>
  </si>
  <si>
    <t>GRUPOS</t>
  </si>
  <si>
    <t xml:space="preserve">Q: Qual a frequência com que realizava estas atividades? </t>
  </si>
  <si>
    <t>Mais de uma vez por semana</t>
  </si>
  <si>
    <t>Uma vez por semana</t>
  </si>
  <si>
    <t>Ao fim-de-semana</t>
  </si>
  <si>
    <t>Uma vez de duas em duas semanas</t>
  </si>
  <si>
    <t>Uma vez por mês</t>
  </si>
  <si>
    <t>Raramente</t>
  </si>
  <si>
    <t xml:space="preserve">Q: Indique por favor o seu grau de motivação para os dois cenários abaixo, aquando do regresso à normalidade: </t>
  </si>
  <si>
    <t>Voltar aos espaços de restauração habituais</t>
  </si>
  <si>
    <t>Visitar novos espaços de restauração</t>
  </si>
  <si>
    <t>1 – Nada motivado; 5 – Muito Motivado</t>
  </si>
  <si>
    <t>0 – Pouco Receio; 10 - Muito receio</t>
  </si>
  <si>
    <t>Q: Considerando a possibilidade de voltar a realizar estas atividades o e utilizando uma escala indicada, classifique por favor:</t>
  </si>
  <si>
    <t>Q: Como estima o seu comportamento quanto à possibilidade de voltar …</t>
  </si>
  <si>
    <t>Frequentar estes espaços menos vezes do que anteriormente</t>
  </si>
  <si>
    <t>Frequentar estes espaços o mesmo número de vezes do que anteriormente</t>
  </si>
  <si>
    <t>Frequentar estes espaços mais vezes do que anteriormente</t>
  </si>
  <si>
    <t xml:space="preserve">Q: E quando pensa voltar a visitar um espaço destes? </t>
  </si>
  <si>
    <t>Não</t>
  </si>
  <si>
    <t xml:space="preserve">Q: Considere um espaço que, pelas suas condições e dimensões, permite a reserva em exclusivo para um grupo próximo de amigos e/ou familiares: </t>
  </si>
  <si>
    <t>Torna-se mais atrativo nesta fase</t>
  </si>
  <si>
    <t>Torna-se igualmente atrativo nesta fase</t>
  </si>
  <si>
    <t>Torna-se menos atrativo nesta fase</t>
  </si>
  <si>
    <t>É indiferente</t>
  </si>
  <si>
    <t>Q: Consideraria pagar um preço superior ao habitual por esta privacidade e segurança?</t>
  </si>
  <si>
    <t>RESTAURAÇÃO</t>
  </si>
  <si>
    <t>ATIVIDADES DESPORTIVAS</t>
  </si>
  <si>
    <t>Treinar em espaços fechados</t>
  </si>
  <si>
    <t>Treinar em espaços ao ar livre</t>
  </si>
  <si>
    <t>Cancelou/Suspendeu a inscrição</t>
  </si>
  <si>
    <t>Continua a pagar e ter aulas online</t>
  </si>
  <si>
    <t>Continua a pagar sem ter qualquer conteúdo</t>
  </si>
  <si>
    <t>Não tinha subscrição</t>
  </si>
  <si>
    <t>Outro</t>
  </si>
  <si>
    <t>*Outro, qual?</t>
  </si>
  <si>
    <t>Ginásio suspensdeu os pagamentos</t>
  </si>
  <si>
    <t>Anuidade paga, depois vai incluir estes meses de quarentena</t>
  </si>
  <si>
    <t>MOBILIDADE</t>
  </si>
  <si>
    <t>Autocarro</t>
  </si>
  <si>
    <t>Automóvel</t>
  </si>
  <si>
    <t>Comboio</t>
  </si>
  <si>
    <t>Elétrico</t>
  </si>
  <si>
    <t>Metro</t>
  </si>
  <si>
    <t>Barco</t>
  </si>
  <si>
    <t>Mota</t>
  </si>
  <si>
    <t>Bicicleta ou Trotinete</t>
  </si>
  <si>
    <t>A pé</t>
  </si>
  <si>
    <t>Utilizar menos vezes do que anteriormente</t>
  </si>
  <si>
    <t>Utilizar o mesmo número de vezes do que anteriormente</t>
  </si>
  <si>
    <t>Utilizar mais vezes do que anteriormente</t>
  </si>
  <si>
    <t>Já voltou</t>
  </si>
  <si>
    <t>HOTELARIA</t>
  </si>
  <si>
    <t>Entre 2 e 3</t>
  </si>
  <si>
    <t>Mais de 3</t>
  </si>
  <si>
    <t>1 vez /ano</t>
  </si>
  <si>
    <t>2 – 3 vezes/ano</t>
  </si>
  <si>
    <t>Mais de 3 vezes ano</t>
  </si>
  <si>
    <t>Varias vezes, em fins-de-semana e fins-de-semana prolongados</t>
  </si>
  <si>
    <t>Férias no Estrangeiro</t>
  </si>
  <si>
    <t>Adiou a(s) estadia(s)</t>
  </si>
  <si>
    <t>Cancelou a(s) estadia(s)</t>
  </si>
  <si>
    <t>Manteve a(s) estadia(s)</t>
  </si>
  <si>
    <t>Viajar menos vezes do que anteriormente</t>
  </si>
  <si>
    <t>Viajar o mesmo número de vezes do que anteriormente</t>
  </si>
  <si>
    <t>Viajar mais vezes do que anteriormente</t>
  </si>
  <si>
    <t>COMÉRCIO</t>
  </si>
  <si>
    <t>ATIVIDADES DE LAZER</t>
  </si>
  <si>
    <t>Reuniões de amigos</t>
  </si>
  <si>
    <t>Reuniões familiares</t>
  </si>
  <si>
    <t>Atividades ao ar livre</t>
  </si>
  <si>
    <t>Menos vezes do que anteriormente</t>
  </si>
  <si>
    <t>O mesmo número de vezes do que anteriormente</t>
  </si>
  <si>
    <t>Mais vezes do que anteriormente</t>
  </si>
  <si>
    <t>Vai diminuir o número de pessoas reunidas</t>
  </si>
  <si>
    <t>Vai manter o número de pessoas reunidas</t>
  </si>
  <si>
    <t>Vai aumentar o número de pessoas reunidas</t>
  </si>
  <si>
    <t>SAÚDE</t>
  </si>
  <si>
    <t>ATIVIDADES CULTURAIS</t>
  </si>
  <si>
    <t>CONCERTOS</t>
  </si>
  <si>
    <t>Entre 2 e 5</t>
  </si>
  <si>
    <t>Mais de 5</t>
  </si>
  <si>
    <t>Guns N' Roses - Oeiras</t>
  </si>
  <si>
    <t>Stomp - Teatro Tivoli BBVA | Coliseu do Porto</t>
  </si>
  <si>
    <t>Anitta</t>
  </si>
  <si>
    <t>Adiado</t>
  </si>
  <si>
    <t>Cancelado</t>
  </si>
  <si>
    <t>Valor devolvido em dinheiro</t>
  </si>
  <si>
    <t>Valor devolvido em vales para eventos futuros</t>
  </si>
  <si>
    <t>Valor não devolvido</t>
  </si>
  <si>
    <t>EXPOSIÇÕES</t>
  </si>
  <si>
    <t>Meet Vicent Van Gogh - Lisboa</t>
  </si>
  <si>
    <t>Harry Potter The Exhibition - Lisboa</t>
  </si>
  <si>
    <t>TIM BURTON – AS MARIONETAS DE ANIMAÇÃO - Lisboa</t>
  </si>
  <si>
    <t>EVENTOS AO AR LIVRE</t>
  </si>
  <si>
    <t>Concertos</t>
  </si>
  <si>
    <t>Festas Populares</t>
  </si>
  <si>
    <t>Futebol</t>
  </si>
  <si>
    <t>EVENTOS DESPORTIVOS</t>
  </si>
  <si>
    <t>Basquetebol</t>
  </si>
  <si>
    <t>Futsal</t>
  </si>
  <si>
    <t>FESTIVAIS DE VERÃO</t>
  </si>
  <si>
    <t>NOS Alive</t>
  </si>
  <si>
    <t>Rock in Rio</t>
  </si>
  <si>
    <t>MEO Máres Vivas</t>
  </si>
  <si>
    <t>Frequentar estes espaços e eventos menos vezes do que anteriormente</t>
  </si>
  <si>
    <t>Frequentar estes espaços e eventos o mesmo número de vezes do que anteriormente</t>
  </si>
  <si>
    <t>Frequentar estes espaços e eventos mais vezes do que anteriormente</t>
  </si>
  <si>
    <t xml:space="preserve"> NS/NR</t>
  </si>
  <si>
    <t xml:space="preserve">Q: Como estima o seu comportamento relativamente à possibilidade de voltar a realizar estas atividades?  </t>
  </si>
  <si>
    <t>Até 1 vez</t>
  </si>
  <si>
    <t>Até 1</t>
  </si>
  <si>
    <t xml:space="preserve">Q: Como estima o seu comportamento quanto à possibilidade de voltar… </t>
  </si>
  <si>
    <t xml:space="preserve">Q:  Quando pensa voltar a estas atividades? </t>
  </si>
  <si>
    <t>Sem decisão</t>
  </si>
  <si>
    <t xml:space="preserve">Q: Quando pensa voltar a visitar um espaço destes? </t>
  </si>
  <si>
    <t>Q: Como procedeu relativamente à sua inscrição neste tempo de quarentena? - Frequentar um ginásio</t>
  </si>
  <si>
    <t xml:space="preserve">Q: Vai ter especial cuidado na seleção destes espaços – escolhendo aqueles que mais respeitem  normas impostas pela Direção Geral de Saúde e Governo? </t>
  </si>
  <si>
    <t>Q: Quais os meios de transporte que utiliza nas suas deslocações?</t>
  </si>
  <si>
    <t>Q: Como estima o seu comportamento relativamente à possibilidade de voltar a utilizar estes transportes?</t>
  </si>
  <si>
    <t>Q: Quando pensa voltar a visitar um espaço destes?</t>
  </si>
  <si>
    <t xml:space="preserve">Q: Vai ter especial cuidado na utilização destes transportes, respeitando as normas impostas pela Direção Geral de Saúde e Governo? </t>
  </si>
  <si>
    <t xml:space="preserve">Q: Em quantas ocasiões alugou casas de férias nos últimos 12 meses, em Portugal?  </t>
  </si>
  <si>
    <t xml:space="preserve">Q: Em quantas ocasiões iria alugar casas de férias em 2020, em Portugal?  </t>
  </si>
  <si>
    <t xml:space="preserve">Q: Em quantas ocasiões ficou alojado nestes espaços - por motivos de lazer - nos últimos 12 meses, em Portugal? </t>
  </si>
  <si>
    <t xml:space="preserve">Q: E em quantas ocasiões iria ficar alojado nestes espaços – por motivos de lazer - em 2020, em Portugal?  </t>
  </si>
  <si>
    <t xml:space="preserve">Q: Como procedeu relativamente aos espaços que já tinha reservado para o ano de 2020? </t>
  </si>
  <si>
    <t xml:space="preserve">Q: Vai ter especial cuidado na seleção de espaços de alojamento – escolhendo aqueles que mais cumpram as normas impostas pela Direção Geral de Saúde e Governo?  </t>
  </si>
  <si>
    <t xml:space="preserve">Q: Consideraria pagar um preço superior ao habitual por esta privacidade e segurança? </t>
  </si>
  <si>
    <t xml:space="preserve">Q: Vai ter especial cuidado na seleção destes espaços – escolhendo aqueles que mais respeitem as normas impostas pela Direção Geral de Saúde e Governo? </t>
  </si>
  <si>
    <t>Q: Indique por favor o seu grau de motivação para os dois cenários abaixo, aquando do regresso à normalidade:</t>
  </si>
  <si>
    <t xml:space="preserve">Q: Como estima o seu comportamento relativamente à possibilidade de voltar a realizar estas atividades? </t>
  </si>
  <si>
    <t xml:space="preserve">Q: E relativamente ao número de participações nestas atividades? </t>
  </si>
  <si>
    <t xml:space="preserve">Q: Deixo alguma vez de ir a alguma consulta ou fazer algum exame médio por receio de contágio? </t>
  </si>
  <si>
    <t xml:space="preserve">Q: E quantos concertos marcou presença nos últimos 12 meses?  </t>
  </si>
  <si>
    <t xml:space="preserve">Q: E quantos concertos iria assistir em 2020?  </t>
  </si>
  <si>
    <t>Q: Quais eram eles? E onde?</t>
  </si>
  <si>
    <t>Q: O que aconteceu a estes concertos?</t>
  </si>
  <si>
    <t>Q: E relativamente aos bilhetes?</t>
  </si>
  <si>
    <t xml:space="preserve">Q: E quantas exposições marcou presença nos últimos 12 meses?  </t>
  </si>
  <si>
    <t xml:space="preserve">Q: E quantas exposições iria assistir em 2020?  </t>
  </si>
  <si>
    <t>Q: Quais eram elas? E onde?</t>
  </si>
  <si>
    <t>Q: O que aconteceu a estas exposições?</t>
  </si>
  <si>
    <t xml:space="preserve">Q: E quantos eventos ao ar livremarcou presença nos últimos 12 meses?  </t>
  </si>
  <si>
    <t xml:space="preserve">Q: E quantos eventos ao ar livre iria assistir em 2020?  </t>
  </si>
  <si>
    <t>Q: Quais eram elas?</t>
  </si>
  <si>
    <t>Q: O que aconteceu a estes eventos ao ar livre?</t>
  </si>
  <si>
    <t xml:space="preserve">Q: E quantos eventos desportivos marcou presença nos últimos 12 meses?  </t>
  </si>
  <si>
    <t xml:space="preserve">Q: E quantos eventos desportivos iria assistir em 2020?  </t>
  </si>
  <si>
    <t>Q: Quais eram eles?</t>
  </si>
  <si>
    <t>Q: O que aconteceu a estes eventos desportivos?</t>
  </si>
  <si>
    <t>Q: O que aconteceu a estes festivais?</t>
  </si>
  <si>
    <t xml:space="preserve">Q: Considerando a possibilidade de voltar a utilizar transportes públicos e utilizando uma escala indicada, classifique por favor: </t>
  </si>
  <si>
    <t>Q: Considerando a possibilidade de voltar a realizar estas atividades o e utilizando uma escala abaixo, classifique por favor:</t>
  </si>
  <si>
    <t xml:space="preserve">Q: Considerando a possibilidade de voltar a realizar estas atividades o e utilizando uma escala abaixo, classifique por favor:    </t>
  </si>
  <si>
    <t>Este estudo é realizado por via dos métodos CATI(Telefónico) E CAWI (online) a uma base de dados de utilizadores registados na plataforma da multidados.com. 
Foram recolhidas e validadas 1000 respostas entre os dias 8 a 25 de Maio de 2020.
Taxa de resposta: 91,47%
Margem de erro: ±3,5%, considerando p=q=50 e 95% de margem de confiança
Seleção aleatória, estratificada e polietápica dos pontos de amostragem e dos entrevistados, proporcional aos dados dos Censos do INE –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</si>
</sst>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rgb="FFED7D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1" xfId="0" applyFont="1" applyBorder="1"/>
    <xf numFmtId="0" fontId="0" fillId="0" borderId="5" xfId="0" applyFont="1" applyBorder="1"/>
    <xf numFmtId="0" fontId="0" fillId="0" borderId="3" xfId="0" applyFont="1" applyBorder="1"/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0" fillId="0" borderId="7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4" fontId="0" fillId="0" borderId="2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4" fillId="0" borderId="0" xfId="0" applyNumberFormat="1" applyFont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1" xfId="0" applyFont="1" applyBorder="1"/>
    <xf numFmtId="164" fontId="7" fillId="0" borderId="2" xfId="0" applyNumberFormat="1" applyFont="1" applyBorder="1" applyAlignment="1">
      <alignment horizontal="center"/>
    </xf>
    <xf numFmtId="0" fontId="2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2" fillId="0" borderId="3" xfId="0" applyFont="1" applyBorder="1"/>
    <xf numFmtId="164" fontId="7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323849</xdr:colOff>
      <xdr:row>39</xdr:row>
      <xdr:rowOff>106680</xdr:rowOff>
    </xdr:from>
    <xdr:to>
      <xdr:col>20</xdr:col>
      <xdr:colOff>525634</xdr:colOff>
      <xdr:row>46</xdr:row>
      <xdr:rowOff>92078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0F8F36-0448-4D63-A33C-4217DC396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4529" y="7802880"/>
          <a:ext cx="6907384" cy="1305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550"/>
  <sheetViews>
    <sheetView showGridLines="0" tabSelected="1" zoomScale="80" zoomScaleNormal="80" workbookViewId="0"/>
  </sheetViews>
  <sheetFormatPr defaultRowHeight="15" x14ac:dyDescent="0.25"/>
  <cols>
    <col min="1" max="1" width="12.28515625" style="1" customWidth="1"/>
    <col min="2" max="2" width="56.85546875" customWidth="1"/>
    <col min="3" max="3" width="30.28515625" style="2" customWidth="1"/>
    <col min="4" max="4" width="34.7109375" customWidth="1"/>
    <col min="5" max="5" width="24.140625" customWidth="1"/>
    <col min="6" max="6" width="33.7109375" customWidth="1"/>
    <col min="7" max="7" width="15.7109375" customWidth="1"/>
    <col min="8" max="8" width="22.28515625" customWidth="1"/>
    <col min="9" max="9" width="26.7109375" bestFit="1" customWidth="1"/>
  </cols>
  <sheetData>
    <row r="2" spans="1:9" x14ac:dyDescent="0.25">
      <c r="B2" s="80" t="s">
        <v>13</v>
      </c>
      <c r="C2" s="80"/>
      <c r="D2" s="80"/>
      <c r="E2" s="80"/>
    </row>
    <row r="3" spans="1:9" x14ac:dyDescent="0.25">
      <c r="B3" s="80"/>
      <c r="C3" s="80"/>
      <c r="D3" s="80"/>
      <c r="E3" s="80"/>
    </row>
    <row r="4" spans="1:9" ht="18.75" x14ac:dyDescent="0.3">
      <c r="B4" s="81" t="s">
        <v>2</v>
      </c>
      <c r="C4" s="81"/>
      <c r="D4" s="81"/>
      <c r="E4" s="81"/>
    </row>
    <row r="5" spans="1:9" ht="18.75" x14ac:dyDescent="0.3">
      <c r="B5" s="12"/>
      <c r="C5" s="12"/>
      <c r="D5" s="12"/>
      <c r="E5" s="12"/>
    </row>
    <row r="6" spans="1:9" ht="18.75" x14ac:dyDescent="0.3">
      <c r="A6" s="1" t="s">
        <v>14</v>
      </c>
      <c r="B6" s="12"/>
      <c r="C6" s="12"/>
      <c r="D6" s="12"/>
      <c r="E6" s="12"/>
    </row>
    <row r="7" spans="1:9" ht="18.75" x14ac:dyDescent="0.3">
      <c r="A7" s="1" t="s">
        <v>15</v>
      </c>
      <c r="B7" s="12"/>
      <c r="C7" s="12"/>
      <c r="D7" s="12"/>
      <c r="E7" s="12"/>
    </row>
    <row r="8" spans="1:9" ht="18.75" x14ac:dyDescent="0.3">
      <c r="B8" s="12"/>
      <c r="C8" s="12"/>
      <c r="D8" s="12"/>
      <c r="E8" s="12"/>
    </row>
    <row r="9" spans="1:9" ht="37.15" customHeight="1" thickBot="1" x14ac:dyDescent="0.3">
      <c r="C9" s="24" t="s">
        <v>16</v>
      </c>
      <c r="D9" s="24" t="s">
        <v>17</v>
      </c>
      <c r="E9" s="24" t="s">
        <v>18</v>
      </c>
    </row>
    <row r="10" spans="1:9" x14ac:dyDescent="0.25">
      <c r="A10" s="63">
        <v>1</v>
      </c>
      <c r="B10" s="3" t="s">
        <v>19</v>
      </c>
      <c r="C10" s="18">
        <v>0.703125</v>
      </c>
      <c r="D10" s="18">
        <v>0.27812500000000001</v>
      </c>
      <c r="E10" s="19">
        <v>1.8749999999999999E-2</v>
      </c>
    </row>
    <row r="11" spans="1:9" x14ac:dyDescent="0.25">
      <c r="A11" s="63">
        <v>1</v>
      </c>
      <c r="B11" s="5" t="s">
        <v>20</v>
      </c>
      <c r="C11" s="20">
        <v>0.62903225806451613</v>
      </c>
      <c r="D11" s="20">
        <v>0.1967741935483871</v>
      </c>
      <c r="E11" s="21">
        <v>0.17419354838709677</v>
      </c>
    </row>
    <row r="12" spans="1:9" x14ac:dyDescent="0.25">
      <c r="A12" s="63">
        <v>1</v>
      </c>
      <c r="B12" s="5" t="s">
        <v>21</v>
      </c>
      <c r="C12" s="20">
        <v>0.59810126582278478</v>
      </c>
      <c r="D12" s="20">
        <v>0.24683544303797469</v>
      </c>
      <c r="E12" s="21">
        <v>0.1550632911392405</v>
      </c>
    </row>
    <row r="13" spans="1:9" x14ac:dyDescent="0.25">
      <c r="A13" s="63">
        <v>1</v>
      </c>
      <c r="B13" s="5" t="s">
        <v>22</v>
      </c>
      <c r="C13" s="20">
        <v>0.72870662460567825</v>
      </c>
      <c r="D13" s="20">
        <v>0.20504731861198738</v>
      </c>
      <c r="E13" s="21">
        <v>6.6246056782334389E-2</v>
      </c>
      <c r="I13" s="1" t="s">
        <v>53</v>
      </c>
    </row>
    <row r="14" spans="1:9" ht="15.75" thickBot="1" x14ac:dyDescent="0.3">
      <c r="A14" s="63">
        <v>2</v>
      </c>
      <c r="B14" s="5" t="s">
        <v>23</v>
      </c>
      <c r="C14" s="20">
        <v>0.31788079470198677</v>
      </c>
      <c r="D14" s="20">
        <v>0.21523178807947019</v>
      </c>
      <c r="E14" s="21">
        <v>0.46688741721854304</v>
      </c>
    </row>
    <row r="15" spans="1:9" x14ac:dyDescent="0.25">
      <c r="A15" s="63">
        <v>2</v>
      </c>
      <c r="B15" s="5" t="s">
        <v>24</v>
      </c>
      <c r="C15" s="20">
        <v>0.26551724137931032</v>
      </c>
      <c r="D15" s="20">
        <v>0.27931034482758621</v>
      </c>
      <c r="E15" s="21">
        <v>0.45517241379310347</v>
      </c>
      <c r="I15" s="25" t="s">
        <v>45</v>
      </c>
    </row>
    <row r="16" spans="1:9" x14ac:dyDescent="0.25">
      <c r="A16" s="63">
        <v>2</v>
      </c>
      <c r="B16" s="5" t="s">
        <v>25</v>
      </c>
      <c r="C16" s="20">
        <v>0.53205128205128205</v>
      </c>
      <c r="D16" s="20">
        <v>0.27243589743589741</v>
      </c>
      <c r="E16" s="21">
        <v>0.19551282051282051</v>
      </c>
      <c r="I16" s="26" t="s">
        <v>46</v>
      </c>
    </row>
    <row r="17" spans="1:9" x14ac:dyDescent="0.25">
      <c r="A17" s="63">
        <v>3</v>
      </c>
      <c r="B17" s="5" t="s">
        <v>26</v>
      </c>
      <c r="C17" s="20">
        <v>0.31683168316831684</v>
      </c>
      <c r="D17" s="20">
        <v>0.37623762376237624</v>
      </c>
      <c r="E17" s="21">
        <v>0.30693069306930693</v>
      </c>
      <c r="I17" s="26" t="s">
        <v>47</v>
      </c>
    </row>
    <row r="18" spans="1:9" x14ac:dyDescent="0.25">
      <c r="A18" s="63">
        <v>3</v>
      </c>
      <c r="B18" s="5" t="s">
        <v>27</v>
      </c>
      <c r="C18" s="20">
        <v>0.32119205298013243</v>
      </c>
      <c r="D18" s="20">
        <v>0.29470198675496689</v>
      </c>
      <c r="E18" s="21">
        <v>0.38410596026490068</v>
      </c>
      <c r="I18" s="26" t="s">
        <v>48</v>
      </c>
    </row>
    <row r="19" spans="1:9" x14ac:dyDescent="0.25">
      <c r="A19" s="63">
        <v>3</v>
      </c>
      <c r="B19" s="5" t="s">
        <v>28</v>
      </c>
      <c r="C19" s="20">
        <v>0.48397435897435898</v>
      </c>
      <c r="D19" s="20">
        <v>0.38461538461538464</v>
      </c>
      <c r="E19" s="21">
        <v>0.13141025641025642</v>
      </c>
      <c r="I19" s="26" t="s">
        <v>49</v>
      </c>
    </row>
    <row r="20" spans="1:9" x14ac:dyDescent="0.25">
      <c r="A20" s="63">
        <v>3</v>
      </c>
      <c r="B20" s="5" t="s">
        <v>29</v>
      </c>
      <c r="C20" s="20">
        <v>0.2910958904109589</v>
      </c>
      <c r="D20" s="20">
        <v>0.23287671232876711</v>
      </c>
      <c r="E20" s="21">
        <v>0.47602739726027399</v>
      </c>
      <c r="I20" s="26" t="s">
        <v>50</v>
      </c>
    </row>
    <row r="21" spans="1:9" x14ac:dyDescent="0.25">
      <c r="A21" s="63">
        <v>3</v>
      </c>
      <c r="B21" s="5" t="s">
        <v>30</v>
      </c>
      <c r="C21" s="20">
        <v>0.22866894197952217</v>
      </c>
      <c r="D21" s="20">
        <v>0.33105802047781568</v>
      </c>
      <c r="E21" s="21">
        <v>0.44027303754266212</v>
      </c>
      <c r="I21" s="26" t="s">
        <v>51</v>
      </c>
    </row>
    <row r="22" spans="1:9" ht="15.75" thickBot="1" x14ac:dyDescent="0.3">
      <c r="A22" s="63">
        <v>4</v>
      </c>
      <c r="B22" s="5" t="s">
        <v>31</v>
      </c>
      <c r="C22" s="20">
        <v>0.50830564784053156</v>
      </c>
      <c r="D22" s="20">
        <v>0.16611295681063123</v>
      </c>
      <c r="E22" s="21">
        <v>0.32558139534883723</v>
      </c>
      <c r="I22" s="27" t="s">
        <v>52</v>
      </c>
    </row>
    <row r="23" spans="1:9" x14ac:dyDescent="0.25">
      <c r="A23" s="63">
        <v>5</v>
      </c>
      <c r="B23" s="5" t="s">
        <v>32</v>
      </c>
      <c r="C23" s="20">
        <v>0.46103896103896103</v>
      </c>
      <c r="D23" s="20">
        <v>0.44155844155844154</v>
      </c>
      <c r="E23" s="21">
        <v>9.7402597402597407E-2</v>
      </c>
    </row>
    <row r="24" spans="1:9" x14ac:dyDescent="0.25">
      <c r="A24" s="63">
        <v>5</v>
      </c>
      <c r="B24" s="5" t="s">
        <v>33</v>
      </c>
      <c r="C24" s="20">
        <v>0.23154362416107382</v>
      </c>
      <c r="D24" s="20">
        <v>0.38926174496644295</v>
      </c>
      <c r="E24" s="21">
        <v>0.37919463087248323</v>
      </c>
    </row>
    <row r="25" spans="1:9" x14ac:dyDescent="0.25">
      <c r="A25" s="63">
        <v>5</v>
      </c>
      <c r="B25" s="5" t="s">
        <v>34</v>
      </c>
      <c r="C25" s="20">
        <v>0.33660130718954251</v>
      </c>
      <c r="D25" s="20">
        <v>0.4673202614379085</v>
      </c>
      <c r="E25" s="21">
        <v>0.19607843137254902</v>
      </c>
    </row>
    <row r="26" spans="1:9" x14ac:dyDescent="0.25">
      <c r="A26" s="63">
        <v>5</v>
      </c>
      <c r="B26" s="5" t="s">
        <v>35</v>
      </c>
      <c r="C26" s="20">
        <v>0.20962199312714777</v>
      </c>
      <c r="D26" s="20">
        <v>0.38144329896907214</v>
      </c>
      <c r="E26" s="21">
        <v>0.40893470790378006</v>
      </c>
    </row>
    <row r="27" spans="1:9" x14ac:dyDescent="0.25">
      <c r="A27" s="63">
        <v>6</v>
      </c>
      <c r="B27" s="5" t="s">
        <v>36</v>
      </c>
      <c r="C27" s="20">
        <v>0.6892307692307692</v>
      </c>
      <c r="D27" s="20">
        <v>0.25230769230769229</v>
      </c>
      <c r="E27" s="21">
        <v>5.8461538461538461E-2</v>
      </c>
    </row>
    <row r="28" spans="1:9" x14ac:dyDescent="0.25">
      <c r="A28" s="63">
        <v>6</v>
      </c>
      <c r="B28" s="5" t="s">
        <v>37</v>
      </c>
      <c r="C28" s="20">
        <v>0.79629629629629628</v>
      </c>
      <c r="D28" s="20">
        <v>0.19753086419753085</v>
      </c>
      <c r="E28" s="21">
        <v>6.1728395061728392E-3</v>
      </c>
    </row>
    <row r="29" spans="1:9" x14ac:dyDescent="0.25">
      <c r="A29" s="63">
        <v>6</v>
      </c>
      <c r="B29" s="5" t="s">
        <v>38</v>
      </c>
      <c r="C29" s="20">
        <v>0.64649681528662417</v>
      </c>
      <c r="D29" s="20">
        <v>0.26114649681528662</v>
      </c>
      <c r="E29" s="21">
        <v>9.2356687898089165E-2</v>
      </c>
    </row>
    <row r="30" spans="1:9" x14ac:dyDescent="0.25">
      <c r="A30" s="63">
        <v>7</v>
      </c>
      <c r="B30" s="5" t="s">
        <v>39</v>
      </c>
      <c r="C30" s="20">
        <v>0.72809667673716016</v>
      </c>
      <c r="D30" s="20">
        <v>0.25377643504531722</v>
      </c>
      <c r="E30" s="21">
        <v>1.812688821752266E-2</v>
      </c>
    </row>
    <row r="31" spans="1:9" x14ac:dyDescent="0.25">
      <c r="A31" s="63">
        <v>7</v>
      </c>
      <c r="B31" s="5" t="s">
        <v>40</v>
      </c>
      <c r="C31" s="20">
        <v>0.66560509554140124</v>
      </c>
      <c r="D31" s="20">
        <v>0.25477707006369427</v>
      </c>
      <c r="E31" s="21">
        <v>7.9617834394904455E-2</v>
      </c>
    </row>
    <row r="32" spans="1:9" x14ac:dyDescent="0.25">
      <c r="A32" s="63">
        <v>7</v>
      </c>
      <c r="B32" s="5" t="s">
        <v>41</v>
      </c>
      <c r="C32" s="20">
        <v>0.30847457627118646</v>
      </c>
      <c r="D32" s="20">
        <v>0.30169491525423731</v>
      </c>
      <c r="E32" s="21">
        <v>0.38983050847457629</v>
      </c>
    </row>
    <row r="33" spans="1:11" x14ac:dyDescent="0.25">
      <c r="A33" s="63">
        <v>8</v>
      </c>
      <c r="B33" s="5" t="s">
        <v>42</v>
      </c>
      <c r="C33" s="20">
        <v>0.578125</v>
      </c>
      <c r="D33" s="20">
        <v>0.35312500000000002</v>
      </c>
      <c r="E33" s="21">
        <v>6.8750000000000006E-2</v>
      </c>
    </row>
    <row r="34" spans="1:11" x14ac:dyDescent="0.25">
      <c r="A34" s="63">
        <v>8</v>
      </c>
      <c r="B34" s="5" t="s">
        <v>43</v>
      </c>
      <c r="C34" s="20">
        <v>0.78274760383386577</v>
      </c>
      <c r="D34" s="20">
        <v>0.17252396166134185</v>
      </c>
      <c r="E34" s="21">
        <v>4.472843450479233E-2</v>
      </c>
    </row>
    <row r="35" spans="1:11" ht="15.75" thickBot="1" x14ac:dyDescent="0.3">
      <c r="A35" s="63">
        <v>8</v>
      </c>
      <c r="B35" s="4" t="s">
        <v>44</v>
      </c>
      <c r="C35" s="22">
        <v>0.52243589743589747</v>
      </c>
      <c r="D35" s="22">
        <v>0.38782051282051283</v>
      </c>
      <c r="E35" s="23">
        <v>8.9743589743589744E-2</v>
      </c>
    </row>
    <row r="36" spans="1:11" x14ac:dyDescent="0.25">
      <c r="B36" s="2"/>
      <c r="D36" s="2"/>
      <c r="E36" s="2"/>
    </row>
    <row r="37" spans="1:11" x14ac:dyDescent="0.25">
      <c r="B37" s="2"/>
      <c r="D37" s="2"/>
      <c r="E37" s="2"/>
    </row>
    <row r="38" spans="1:11" x14ac:dyDescent="0.25">
      <c r="A38" s="1" t="s">
        <v>79</v>
      </c>
      <c r="B38" s="2"/>
      <c r="D38" s="2"/>
      <c r="E38" s="2"/>
    </row>
    <row r="39" spans="1:11" x14ac:dyDescent="0.25">
      <c r="A39" s="1" t="s">
        <v>54</v>
      </c>
    </row>
    <row r="40" spans="1:11" ht="30.75" thickBot="1" x14ac:dyDescent="0.3">
      <c r="B40" s="28"/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9" t="s">
        <v>60</v>
      </c>
    </row>
    <row r="41" spans="1:11" x14ac:dyDescent="0.25">
      <c r="B41" s="30" t="s">
        <v>19</v>
      </c>
      <c r="C41" s="18">
        <v>0.2311111111111111</v>
      </c>
      <c r="D41" s="18">
        <v>0.25333333333333335</v>
      </c>
      <c r="E41" s="18">
        <v>0.12444444444444444</v>
      </c>
      <c r="F41" s="18">
        <v>0.16888888888888889</v>
      </c>
      <c r="G41" s="18">
        <v>0.19555555555555557</v>
      </c>
      <c r="H41" s="19">
        <v>2.6666666666666668E-2</v>
      </c>
    </row>
    <row r="42" spans="1:11" x14ac:dyDescent="0.25">
      <c r="B42" s="31" t="s">
        <v>20</v>
      </c>
      <c r="C42" s="20">
        <v>8.7179487179487175E-2</v>
      </c>
      <c r="D42" s="20">
        <v>0.29230769230769232</v>
      </c>
      <c r="E42" s="20">
        <v>0.15897435897435896</v>
      </c>
      <c r="F42" s="20">
        <v>0.23076923076923078</v>
      </c>
      <c r="G42" s="20">
        <v>0.17435897435897435</v>
      </c>
      <c r="H42" s="21">
        <v>5.6410256410256411E-2</v>
      </c>
    </row>
    <row r="43" spans="1:11" x14ac:dyDescent="0.25">
      <c r="B43" s="31" t="s">
        <v>21</v>
      </c>
      <c r="C43" s="20">
        <v>0.14814814814814814</v>
      </c>
      <c r="D43" s="20">
        <v>0.17460317460317459</v>
      </c>
      <c r="E43" s="20">
        <v>0.31746031746031744</v>
      </c>
      <c r="F43" s="20">
        <v>0.1111111111111111</v>
      </c>
      <c r="G43" s="20">
        <v>0.17989417989417988</v>
      </c>
      <c r="H43" s="21">
        <v>6.8783068783068779E-2</v>
      </c>
    </row>
    <row r="44" spans="1:11" ht="15.75" thickBot="1" x14ac:dyDescent="0.3">
      <c r="B44" s="32" t="s">
        <v>22</v>
      </c>
      <c r="C44" s="22">
        <v>0.5714285714285714</v>
      </c>
      <c r="D44" s="22">
        <v>0.15584415584415584</v>
      </c>
      <c r="E44" s="22">
        <v>0.12554112554112554</v>
      </c>
      <c r="F44" s="22">
        <v>9.0909090909090912E-2</v>
      </c>
      <c r="G44" s="22">
        <v>3.4632034632034632E-2</v>
      </c>
      <c r="H44" s="23">
        <v>2.1645021645021644E-2</v>
      </c>
    </row>
    <row r="45" spans="1:11" x14ac:dyDescent="0.25">
      <c r="C45" s="17"/>
      <c r="D45" s="17"/>
      <c r="E45" s="17"/>
      <c r="F45" s="17"/>
      <c r="G45" s="17"/>
      <c r="H45" s="17"/>
    </row>
    <row r="46" spans="1:11" x14ac:dyDescent="0.25">
      <c r="A46" s="1" t="s">
        <v>66</v>
      </c>
    </row>
    <row r="47" spans="1:11" x14ac:dyDescent="0.25">
      <c r="B47" s="39" t="s">
        <v>65</v>
      </c>
    </row>
    <row r="48" spans="1:11" ht="15.75" thickBot="1" x14ac:dyDescent="0.3">
      <c r="C48" s="35" t="s">
        <v>12</v>
      </c>
      <c r="K48" s="11" t="s">
        <v>3</v>
      </c>
    </row>
    <row r="49" spans="1:22" x14ac:dyDescent="0.25">
      <c r="B49" s="3" t="s">
        <v>19</v>
      </c>
      <c r="C49" s="36">
        <v>6.3</v>
      </c>
      <c r="K49" s="10"/>
    </row>
    <row r="50" spans="1:22" ht="16.899999999999999" customHeight="1" x14ac:dyDescent="0.25">
      <c r="B50" s="5" t="s">
        <v>20</v>
      </c>
      <c r="C50" s="37">
        <v>3.48</v>
      </c>
      <c r="K50" s="82" t="s">
        <v>208</v>
      </c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 x14ac:dyDescent="0.25">
      <c r="B51" s="5" t="s">
        <v>21</v>
      </c>
      <c r="C51" s="37">
        <v>7.15</v>
      </c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  <row r="52" spans="1:22" ht="15.75" thickBot="1" x14ac:dyDescent="0.3">
      <c r="B52" s="4" t="s">
        <v>22</v>
      </c>
      <c r="C52" s="38">
        <v>6.0990000000000002</v>
      </c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</row>
    <row r="53" spans="1:22" x14ac:dyDescent="0.25"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</row>
    <row r="54" spans="1:22" x14ac:dyDescent="0.25">
      <c r="A54" s="1" t="s">
        <v>61</v>
      </c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</row>
    <row r="55" spans="1:22" x14ac:dyDescent="0.25">
      <c r="B55" s="39" t="s">
        <v>64</v>
      </c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spans="1:22" x14ac:dyDescent="0.25"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</row>
    <row r="57" spans="1:22" ht="15.75" thickBot="1" x14ac:dyDescent="0.3">
      <c r="C57" s="35" t="s">
        <v>12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</row>
    <row r="58" spans="1:22" x14ac:dyDescent="0.25">
      <c r="B58" s="3" t="s">
        <v>62</v>
      </c>
      <c r="C58" s="36">
        <v>3</v>
      </c>
      <c r="G58" s="10"/>
      <c r="H58" s="10"/>
      <c r="I58" s="10"/>
      <c r="J58" s="10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</row>
    <row r="59" spans="1:22" ht="15" customHeight="1" thickBot="1" x14ac:dyDescent="0.3">
      <c r="B59" s="4" t="s">
        <v>63</v>
      </c>
      <c r="C59" s="38">
        <v>2.64</v>
      </c>
      <c r="G59" s="10"/>
      <c r="H59" s="10"/>
      <c r="I59" s="10"/>
      <c r="J59" s="10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</row>
    <row r="60" spans="1:22" x14ac:dyDescent="0.25">
      <c r="F60" s="10"/>
      <c r="G60" s="10"/>
      <c r="H60" s="10"/>
      <c r="I60" s="10"/>
      <c r="J60" s="10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</row>
    <row r="61" spans="1:22" x14ac:dyDescent="0.25">
      <c r="F61" s="10"/>
      <c r="G61" s="10"/>
      <c r="H61" s="10"/>
      <c r="I61" s="10"/>
      <c r="J61" s="10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</row>
    <row r="62" spans="1:22" x14ac:dyDescent="0.25">
      <c r="A62" s="1" t="s">
        <v>67</v>
      </c>
      <c r="F62" s="10"/>
      <c r="G62" s="10"/>
      <c r="H62" s="10"/>
      <c r="I62" s="10"/>
      <c r="J62" s="10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</row>
    <row r="63" spans="1:22" ht="49.15" customHeight="1" thickBot="1" x14ac:dyDescent="0.3">
      <c r="C63" s="24" t="s">
        <v>68</v>
      </c>
      <c r="D63" s="24" t="s">
        <v>69</v>
      </c>
      <c r="E63" s="24" t="s">
        <v>70</v>
      </c>
      <c r="F63" s="24" t="s">
        <v>1</v>
      </c>
      <c r="G63" s="10"/>
      <c r="H63" s="10"/>
      <c r="I63" s="10"/>
      <c r="J63" s="10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  <row r="64" spans="1:22" x14ac:dyDescent="0.25">
      <c r="B64" s="3" t="s">
        <v>19</v>
      </c>
      <c r="C64" s="75">
        <v>0.72</v>
      </c>
      <c r="D64" s="18">
        <v>0.24444444444444444</v>
      </c>
      <c r="E64" s="18">
        <v>8.8888888888888889E-3</v>
      </c>
      <c r="F64" s="19">
        <v>2.6666666666666668E-2</v>
      </c>
      <c r="G64" s="10"/>
      <c r="H64" s="10"/>
      <c r="I64" s="10"/>
      <c r="J64" s="10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  <row r="65" spans="1:22" x14ac:dyDescent="0.25">
      <c r="B65" s="5" t="s">
        <v>20</v>
      </c>
      <c r="C65" s="20">
        <v>0.3282051282051282</v>
      </c>
      <c r="D65" s="74">
        <v>0.49230769230769234</v>
      </c>
      <c r="E65" s="20">
        <v>0.15384615384615385</v>
      </c>
      <c r="F65" s="21">
        <v>2.564102564102564E-2</v>
      </c>
      <c r="G65" s="10"/>
      <c r="H65" s="10"/>
      <c r="I65" s="10"/>
      <c r="J65" s="10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</row>
    <row r="66" spans="1:22" x14ac:dyDescent="0.25">
      <c r="B66" s="5" t="s">
        <v>21</v>
      </c>
      <c r="C66" s="74">
        <v>0.75661375661375663</v>
      </c>
      <c r="D66" s="20">
        <v>0.20105820105820105</v>
      </c>
      <c r="E66" s="20">
        <v>2.6455026455026454E-2</v>
      </c>
      <c r="F66" s="21">
        <v>1.5873015873015872E-2</v>
      </c>
      <c r="G66" s="10"/>
      <c r="H66" s="10"/>
      <c r="I66" s="10"/>
      <c r="J66" s="10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22" ht="15.75" thickBot="1" x14ac:dyDescent="0.3">
      <c r="B67" s="4" t="s">
        <v>22</v>
      </c>
      <c r="C67" s="76">
        <v>0.60606060606060608</v>
      </c>
      <c r="D67" s="22">
        <v>0.34199134199134201</v>
      </c>
      <c r="E67" s="22">
        <v>3.0303030303030304E-2</v>
      </c>
      <c r="F67" s="23">
        <v>2.1645021645021644E-2</v>
      </c>
      <c r="G67" s="10"/>
      <c r="H67" s="10"/>
      <c r="I67" s="10"/>
      <c r="J67" s="10"/>
      <c r="K67" s="10"/>
      <c r="L67" s="10"/>
      <c r="M67" s="10"/>
      <c r="N67" s="10"/>
    </row>
    <row r="68" spans="1:22" x14ac:dyDescent="0.25">
      <c r="F68" s="10"/>
      <c r="G68" s="10"/>
      <c r="H68" s="10"/>
      <c r="I68" s="10"/>
      <c r="J68" s="10"/>
      <c r="K68" s="10"/>
      <c r="L68" s="10"/>
      <c r="M68" s="10"/>
      <c r="N68" s="10"/>
    </row>
    <row r="70" spans="1:22" x14ac:dyDescent="0.25">
      <c r="A70" s="1" t="s">
        <v>71</v>
      </c>
      <c r="B70" s="6"/>
      <c r="C70" s="34"/>
      <c r="D70" s="6"/>
      <c r="E70" s="6"/>
      <c r="F70" s="6"/>
      <c r="G70" s="6"/>
      <c r="H70" s="6"/>
      <c r="I70" s="6"/>
    </row>
    <row r="71" spans="1:22" x14ac:dyDescent="0.25">
      <c r="B71" s="6"/>
      <c r="C71" s="34"/>
      <c r="D71" s="40"/>
      <c r="E71" s="40"/>
      <c r="F71" s="40"/>
      <c r="G71" s="40"/>
      <c r="H71" s="40"/>
      <c r="I71" s="40"/>
    </row>
    <row r="72" spans="1:22" ht="15.75" thickBot="1" x14ac:dyDescent="0.3">
      <c r="B72" s="6"/>
      <c r="C72" s="41" t="s">
        <v>4</v>
      </c>
      <c r="D72" s="41" t="s">
        <v>5</v>
      </c>
      <c r="E72" s="41" t="s">
        <v>9</v>
      </c>
      <c r="F72" s="41" t="s">
        <v>7</v>
      </c>
      <c r="G72" s="41" t="s">
        <v>8</v>
      </c>
      <c r="H72" s="41" t="s">
        <v>6</v>
      </c>
      <c r="I72" s="41" t="s">
        <v>10</v>
      </c>
    </row>
    <row r="73" spans="1:22" x14ac:dyDescent="0.25">
      <c r="B73" s="3" t="s">
        <v>19</v>
      </c>
      <c r="C73" s="18">
        <v>3.5555555555555556E-2</v>
      </c>
      <c r="D73" s="18">
        <v>1.3333333333333334E-2</v>
      </c>
      <c r="E73" s="18">
        <v>9.3333333333333338E-2</v>
      </c>
      <c r="F73" s="18">
        <v>9.7777777777777783E-2</v>
      </c>
      <c r="G73" s="75">
        <v>0.34666666666666668</v>
      </c>
      <c r="H73" s="18">
        <v>0.17333333333333334</v>
      </c>
      <c r="I73" s="19">
        <v>0.24</v>
      </c>
    </row>
    <row r="74" spans="1:22" x14ac:dyDescent="0.25">
      <c r="B74" s="5" t="s">
        <v>20</v>
      </c>
      <c r="C74" s="20">
        <v>0.26666666666666666</v>
      </c>
      <c r="D74" s="20">
        <v>0.11282051282051282</v>
      </c>
      <c r="E74" s="20">
        <v>0.22051282051282051</v>
      </c>
      <c r="F74" s="20">
        <v>0.13846153846153847</v>
      </c>
      <c r="G74" s="20">
        <v>0.13846153846153847</v>
      </c>
      <c r="H74" s="20">
        <v>5.128205128205128E-2</v>
      </c>
      <c r="I74" s="21">
        <v>7.179487179487179E-2</v>
      </c>
    </row>
    <row r="75" spans="1:22" x14ac:dyDescent="0.25">
      <c r="B75" s="5" t="s">
        <v>21</v>
      </c>
      <c r="C75" s="20">
        <v>2.1164021164021163E-2</v>
      </c>
      <c r="D75" s="20">
        <v>1.0582010582010581E-2</v>
      </c>
      <c r="E75" s="20">
        <v>7.407407407407407E-2</v>
      </c>
      <c r="F75" s="20">
        <v>0.10052910052910052</v>
      </c>
      <c r="G75" s="20">
        <v>0.19047619047619047</v>
      </c>
      <c r="H75" s="20">
        <v>0.27513227513227512</v>
      </c>
      <c r="I75" s="73">
        <v>0.32804232804232802</v>
      </c>
    </row>
    <row r="76" spans="1:22" ht="15.75" thickBot="1" x14ac:dyDescent="0.3">
      <c r="B76" s="4" t="s">
        <v>22</v>
      </c>
      <c r="C76" s="22">
        <v>0.13419913419913421</v>
      </c>
      <c r="D76" s="22">
        <v>3.4632034632034632E-2</v>
      </c>
      <c r="E76" s="22">
        <v>9.9567099567099568E-2</v>
      </c>
      <c r="F76" s="22">
        <v>0.16450216450216451</v>
      </c>
      <c r="G76" s="76">
        <v>0.25974025974025972</v>
      </c>
      <c r="H76" s="22">
        <v>0.16017316017316016</v>
      </c>
      <c r="I76" s="23">
        <v>0.1471861471861472</v>
      </c>
    </row>
    <row r="78" spans="1:22" x14ac:dyDescent="0.25">
      <c r="B78" s="14"/>
      <c r="C78" s="15"/>
    </row>
    <row r="79" spans="1:22" x14ac:dyDescent="0.25">
      <c r="A79" s="1" t="s">
        <v>73</v>
      </c>
    </row>
    <row r="80" spans="1:22" ht="15.75" thickBot="1" x14ac:dyDescent="0.3"/>
    <row r="81" spans="1:3" x14ac:dyDescent="0.25">
      <c r="B81" s="70" t="s">
        <v>74</v>
      </c>
      <c r="C81" s="71">
        <v>0.52091254752851712</v>
      </c>
    </row>
    <row r="82" spans="1:3" x14ac:dyDescent="0.25">
      <c r="B82" s="5" t="s">
        <v>75</v>
      </c>
      <c r="C82" s="21">
        <v>0.20152091254752852</v>
      </c>
    </row>
    <row r="83" spans="1:3" x14ac:dyDescent="0.25">
      <c r="B83" s="5" t="s">
        <v>76</v>
      </c>
      <c r="C83" s="21">
        <v>0.11406844106463879</v>
      </c>
    </row>
    <row r="84" spans="1:3" ht="15.75" thickBot="1" x14ac:dyDescent="0.3">
      <c r="B84" s="4" t="s">
        <v>77</v>
      </c>
      <c r="C84" s="23">
        <v>0.1634980988593156</v>
      </c>
    </row>
    <row r="86" spans="1:3" x14ac:dyDescent="0.25">
      <c r="B86" s="13"/>
      <c r="C86" s="55"/>
    </row>
    <row r="87" spans="1:3" x14ac:dyDescent="0.25">
      <c r="A87" s="1" t="s">
        <v>78</v>
      </c>
    </row>
    <row r="88" spans="1:3" ht="15.75" thickBot="1" x14ac:dyDescent="0.3"/>
    <row r="89" spans="1:3" x14ac:dyDescent="0.25">
      <c r="B89" s="3" t="s">
        <v>0</v>
      </c>
      <c r="C89" s="19">
        <v>0.4631578947368421</v>
      </c>
    </row>
    <row r="90" spans="1:3" ht="15.75" thickBot="1" x14ac:dyDescent="0.3">
      <c r="B90" s="77" t="s">
        <v>72</v>
      </c>
      <c r="C90" s="78">
        <v>0.5368421052631579</v>
      </c>
    </row>
    <row r="93" spans="1:3" x14ac:dyDescent="0.25">
      <c r="A93" s="1" t="s">
        <v>80</v>
      </c>
    </row>
    <row r="95" spans="1:3" x14ac:dyDescent="0.25">
      <c r="A95" s="1" t="s">
        <v>11</v>
      </c>
    </row>
    <row r="97" spans="1:7" ht="15.75" thickBot="1" x14ac:dyDescent="0.3">
      <c r="C97" s="42" t="s">
        <v>55</v>
      </c>
      <c r="D97" s="42" t="s">
        <v>56</v>
      </c>
      <c r="E97" s="42" t="s">
        <v>58</v>
      </c>
      <c r="F97" s="42" t="s">
        <v>59</v>
      </c>
      <c r="G97" s="42" t="s">
        <v>60</v>
      </c>
    </row>
    <row r="98" spans="1:7" x14ac:dyDescent="0.25">
      <c r="B98" s="3" t="s">
        <v>23</v>
      </c>
      <c r="C98" s="18">
        <v>0.61458333333333337</v>
      </c>
      <c r="D98" s="18">
        <v>0.1875</v>
      </c>
      <c r="E98" s="18">
        <v>6.25E-2</v>
      </c>
      <c r="F98" s="18">
        <v>2.0833333333333332E-2</v>
      </c>
      <c r="G98" s="19">
        <v>0.11458333333333333</v>
      </c>
    </row>
    <row r="99" spans="1:7" x14ac:dyDescent="0.25">
      <c r="B99" s="5" t="s">
        <v>24</v>
      </c>
      <c r="C99" s="20">
        <v>0.16883116883116883</v>
      </c>
      <c r="D99" s="20">
        <v>0.31168831168831168</v>
      </c>
      <c r="E99" s="20">
        <v>2.5974025974025976E-2</v>
      </c>
      <c r="F99" s="20">
        <v>0.18181818181818182</v>
      </c>
      <c r="G99" s="21">
        <v>0.31168831168831168</v>
      </c>
    </row>
    <row r="100" spans="1:7" ht="15.75" thickBot="1" x14ac:dyDescent="0.3">
      <c r="B100" s="4" t="s">
        <v>25</v>
      </c>
      <c r="C100" s="22">
        <v>0.48795180722891568</v>
      </c>
      <c r="D100" s="22">
        <v>0.25903614457831325</v>
      </c>
      <c r="E100" s="22">
        <v>0.13253012048192772</v>
      </c>
      <c r="F100" s="22">
        <v>6.6265060240963861E-2</v>
      </c>
      <c r="G100" s="23">
        <v>5.4216867469879519E-2</v>
      </c>
    </row>
    <row r="103" spans="1:7" x14ac:dyDescent="0.25">
      <c r="A103" s="1" t="s">
        <v>66</v>
      </c>
    </row>
    <row r="104" spans="1:7" x14ac:dyDescent="0.25">
      <c r="B104" s="39" t="s">
        <v>65</v>
      </c>
    </row>
    <row r="105" spans="1:7" ht="15.75" thickBot="1" x14ac:dyDescent="0.3">
      <c r="C105" s="35" t="s">
        <v>12</v>
      </c>
    </row>
    <row r="106" spans="1:7" x14ac:dyDescent="0.25">
      <c r="B106" s="3" t="s">
        <v>23</v>
      </c>
      <c r="C106" s="36">
        <v>7.875</v>
      </c>
    </row>
    <row r="107" spans="1:7" x14ac:dyDescent="0.25">
      <c r="B107" s="5" t="s">
        <v>24</v>
      </c>
      <c r="C107" s="37">
        <v>8.1300000000000008</v>
      </c>
    </row>
    <row r="108" spans="1:7" ht="15.75" thickBot="1" x14ac:dyDescent="0.3">
      <c r="B108" s="4" t="s">
        <v>25</v>
      </c>
      <c r="C108" s="38">
        <v>2.81</v>
      </c>
    </row>
    <row r="110" spans="1:7" x14ac:dyDescent="0.25">
      <c r="A110" s="1" t="s">
        <v>61</v>
      </c>
    </row>
    <row r="111" spans="1:7" x14ac:dyDescent="0.25">
      <c r="B111" s="39" t="s">
        <v>64</v>
      </c>
    </row>
    <row r="112" spans="1:7" ht="15.75" thickBot="1" x14ac:dyDescent="0.3">
      <c r="C112" s="35" t="s">
        <v>12</v>
      </c>
    </row>
    <row r="113" spans="1:6" x14ac:dyDescent="0.25">
      <c r="B113" s="3" t="s">
        <v>82</v>
      </c>
      <c r="C113" s="36">
        <v>3.88</v>
      </c>
    </row>
    <row r="114" spans="1:6" ht="15.75" thickBot="1" x14ac:dyDescent="0.3">
      <c r="B114" s="4" t="s">
        <v>81</v>
      </c>
      <c r="C114" s="38">
        <v>1.88</v>
      </c>
    </row>
    <row r="116" spans="1:6" x14ac:dyDescent="0.25">
      <c r="A116" s="1" t="s">
        <v>165</v>
      </c>
    </row>
    <row r="118" spans="1:6" ht="43.15" customHeight="1" thickBot="1" x14ac:dyDescent="0.3">
      <c r="C118" s="24" t="s">
        <v>68</v>
      </c>
      <c r="D118" s="24" t="s">
        <v>69</v>
      </c>
      <c r="E118" s="24" t="s">
        <v>70</v>
      </c>
      <c r="F118" s="24" t="s">
        <v>1</v>
      </c>
    </row>
    <row r="119" spans="1:6" x14ac:dyDescent="0.25">
      <c r="B119" s="3" t="s">
        <v>23</v>
      </c>
      <c r="C119" s="75">
        <v>0.63541666666666663</v>
      </c>
      <c r="D119" s="18">
        <v>0.27083333333333331</v>
      </c>
      <c r="E119" s="18">
        <v>1.0416666666666666E-2</v>
      </c>
      <c r="F119" s="19">
        <v>8.3333333333333329E-2</v>
      </c>
    </row>
    <row r="120" spans="1:6" x14ac:dyDescent="0.25">
      <c r="B120" s="5" t="s">
        <v>24</v>
      </c>
      <c r="C120" s="74">
        <v>0.63636363636363635</v>
      </c>
      <c r="D120" s="20">
        <v>0.23376623376623376</v>
      </c>
      <c r="E120" s="20">
        <v>2.5974025974025976E-2</v>
      </c>
      <c r="F120" s="21">
        <v>0.1038961038961039</v>
      </c>
    </row>
    <row r="121" spans="1:6" ht="15.75" thickBot="1" x14ac:dyDescent="0.3">
      <c r="B121" s="4" t="s">
        <v>25</v>
      </c>
      <c r="C121" s="22">
        <v>0.1144578313253012</v>
      </c>
      <c r="D121" s="76">
        <v>0.44578313253012047</v>
      </c>
      <c r="E121" s="22">
        <v>0.42168674698795183</v>
      </c>
      <c r="F121" s="23">
        <v>1.8072289156626505E-2</v>
      </c>
    </row>
    <row r="123" spans="1:6" x14ac:dyDescent="0.25">
      <c r="A123" s="1" t="s">
        <v>168</v>
      </c>
    </row>
    <row r="124" spans="1:6" ht="15.75" thickBot="1" x14ac:dyDescent="0.3">
      <c r="C124" s="42" t="s">
        <v>8</v>
      </c>
      <c r="D124" s="42" t="s">
        <v>6</v>
      </c>
      <c r="E124" s="42" t="s">
        <v>10</v>
      </c>
      <c r="F124" s="16"/>
    </row>
    <row r="125" spans="1:6" x14ac:dyDescent="0.25">
      <c r="B125" s="3" t="s">
        <v>23</v>
      </c>
      <c r="C125" s="18">
        <v>0.29166666666666669</v>
      </c>
      <c r="D125" s="18">
        <v>0.15625</v>
      </c>
      <c r="E125" s="71">
        <v>0.55208333333333337</v>
      </c>
    </row>
    <row r="126" spans="1:6" x14ac:dyDescent="0.25">
      <c r="B126" s="5" t="s">
        <v>24</v>
      </c>
      <c r="C126" s="20">
        <v>0.1038961038961039</v>
      </c>
      <c r="D126" s="20">
        <v>0.16883116883116883</v>
      </c>
      <c r="E126" s="73">
        <v>0.72727272727272729</v>
      </c>
    </row>
    <row r="127" spans="1:6" ht="15.75" thickBot="1" x14ac:dyDescent="0.3">
      <c r="B127" s="4" t="s">
        <v>25</v>
      </c>
      <c r="C127" s="76">
        <v>0.90361445783132532</v>
      </c>
      <c r="D127" s="22">
        <v>4.8192771084337352E-2</v>
      </c>
      <c r="E127" s="23">
        <v>4.8192771084337352E-2</v>
      </c>
    </row>
    <row r="129" spans="1:3" x14ac:dyDescent="0.25">
      <c r="A129" s="1" t="s">
        <v>169</v>
      </c>
    </row>
    <row r="130" spans="1:3" ht="15.75" thickBot="1" x14ac:dyDescent="0.3"/>
    <row r="131" spans="1:3" x14ac:dyDescent="0.25">
      <c r="B131" s="3" t="s">
        <v>83</v>
      </c>
      <c r="C131" s="19">
        <v>0.5625</v>
      </c>
    </row>
    <row r="132" spans="1:3" x14ac:dyDescent="0.25">
      <c r="B132" s="5" t="s">
        <v>84</v>
      </c>
      <c r="C132" s="21">
        <v>0.14583333333333334</v>
      </c>
    </row>
    <row r="133" spans="1:3" x14ac:dyDescent="0.25">
      <c r="B133" s="5" t="s">
        <v>85</v>
      </c>
      <c r="C133" s="21">
        <v>4.1666666666666664E-2</v>
      </c>
    </row>
    <row r="134" spans="1:3" x14ac:dyDescent="0.25">
      <c r="B134" s="5" t="s">
        <v>86</v>
      </c>
      <c r="C134" s="21">
        <v>0.17708333333333334</v>
      </c>
    </row>
    <row r="135" spans="1:3" ht="15.75" thickBot="1" x14ac:dyDescent="0.3">
      <c r="B135" s="4" t="s">
        <v>87</v>
      </c>
      <c r="C135" s="23">
        <v>7.2916666666666671E-2</v>
      </c>
    </row>
    <row r="138" spans="1:3" x14ac:dyDescent="0.25">
      <c r="B138" t="s">
        <v>88</v>
      </c>
    </row>
    <row r="139" spans="1:3" x14ac:dyDescent="0.25">
      <c r="B139" t="s">
        <v>89</v>
      </c>
      <c r="C139" s="17">
        <f>6/96</f>
        <v>6.25E-2</v>
      </c>
    </row>
    <row r="140" spans="1:3" x14ac:dyDescent="0.25">
      <c r="B140" t="s">
        <v>90</v>
      </c>
      <c r="C140" s="17">
        <f>1/96</f>
        <v>1.0416666666666666E-2</v>
      </c>
    </row>
    <row r="142" spans="1:3" x14ac:dyDescent="0.25">
      <c r="A142" s="1" t="s">
        <v>170</v>
      </c>
    </row>
    <row r="143" spans="1:3" ht="15.75" thickBot="1" x14ac:dyDescent="0.3"/>
    <row r="144" spans="1:3" x14ac:dyDescent="0.25">
      <c r="B144" s="3" t="s">
        <v>0</v>
      </c>
      <c r="C144" s="19">
        <v>0.88942307692307687</v>
      </c>
    </row>
    <row r="145" spans="1:9" x14ac:dyDescent="0.25">
      <c r="B145" s="5" t="s">
        <v>72</v>
      </c>
      <c r="C145" s="21">
        <v>7.2115384615384609E-2</v>
      </c>
    </row>
    <row r="146" spans="1:9" ht="15.75" thickBot="1" x14ac:dyDescent="0.3">
      <c r="B146" s="4" t="s">
        <v>1</v>
      </c>
      <c r="C146" s="23">
        <v>3.8461538461538464E-2</v>
      </c>
    </row>
    <row r="147" spans="1:9" x14ac:dyDescent="0.25">
      <c r="D147" s="17"/>
    </row>
    <row r="148" spans="1:9" ht="18.75" x14ac:dyDescent="0.25">
      <c r="A148" s="11" t="s">
        <v>91</v>
      </c>
      <c r="B148" s="79"/>
      <c r="C148" s="79"/>
      <c r="D148" s="79"/>
      <c r="E148" s="79"/>
      <c r="F148" s="79"/>
      <c r="G148" s="79"/>
      <c r="H148" s="79"/>
      <c r="I148" s="79"/>
    </row>
    <row r="150" spans="1:9" x14ac:dyDescent="0.25">
      <c r="A150" s="1" t="s">
        <v>171</v>
      </c>
    </row>
    <row r="151" spans="1:9" ht="15.75" thickBot="1" x14ac:dyDescent="0.3"/>
    <row r="152" spans="1:9" x14ac:dyDescent="0.25">
      <c r="B152" s="3" t="s">
        <v>93</v>
      </c>
      <c r="C152" s="19">
        <v>0.26813186813186812</v>
      </c>
    </row>
    <row r="153" spans="1:9" x14ac:dyDescent="0.25">
      <c r="B153" s="5" t="s">
        <v>92</v>
      </c>
      <c r="C153" s="21">
        <v>0.2021978021978022</v>
      </c>
    </row>
    <row r="154" spans="1:9" x14ac:dyDescent="0.25">
      <c r="B154" s="5" t="s">
        <v>100</v>
      </c>
      <c r="C154" s="21">
        <v>0.19340659340659341</v>
      </c>
    </row>
    <row r="155" spans="1:9" x14ac:dyDescent="0.25">
      <c r="B155" s="5" t="s">
        <v>96</v>
      </c>
      <c r="C155" s="21">
        <v>0.15164835164835164</v>
      </c>
    </row>
    <row r="156" spans="1:9" x14ac:dyDescent="0.25">
      <c r="B156" s="5" t="s">
        <v>94</v>
      </c>
      <c r="C156" s="21">
        <v>0.13406593406593406</v>
      </c>
    </row>
    <row r="157" spans="1:9" x14ac:dyDescent="0.25">
      <c r="B157" s="5" t="s">
        <v>99</v>
      </c>
      <c r="C157" s="21">
        <v>1.5384615384615385E-2</v>
      </c>
    </row>
    <row r="158" spans="1:9" x14ac:dyDescent="0.25">
      <c r="B158" s="5" t="s">
        <v>95</v>
      </c>
      <c r="C158" s="21">
        <v>1.3186813186813187E-2</v>
      </c>
    </row>
    <row r="159" spans="1:9" x14ac:dyDescent="0.25">
      <c r="B159" s="5" t="s">
        <v>97</v>
      </c>
      <c r="C159" s="21">
        <v>1.3186813186813187E-2</v>
      </c>
    </row>
    <row r="160" spans="1:9" ht="15.75" thickBot="1" x14ac:dyDescent="0.3">
      <c r="B160" s="4" t="s">
        <v>98</v>
      </c>
      <c r="C160" s="23">
        <v>8.7912087912087912E-3</v>
      </c>
    </row>
    <row r="162" spans="1:3" x14ac:dyDescent="0.25">
      <c r="A162" s="1" t="s">
        <v>205</v>
      </c>
    </row>
    <row r="163" spans="1:3" x14ac:dyDescent="0.25">
      <c r="B163" s="39" t="s">
        <v>65</v>
      </c>
    </row>
    <row r="164" spans="1:3" ht="15.75" thickBot="1" x14ac:dyDescent="0.3">
      <c r="C164" s="35" t="s">
        <v>12</v>
      </c>
    </row>
    <row r="165" spans="1:3" x14ac:dyDescent="0.25">
      <c r="B165" s="3" t="s">
        <v>92</v>
      </c>
      <c r="C165" s="36">
        <v>7.43</v>
      </c>
    </row>
    <row r="166" spans="1:3" x14ac:dyDescent="0.25">
      <c r="B166" s="5" t="s">
        <v>96</v>
      </c>
      <c r="C166" s="37">
        <v>6.97</v>
      </c>
    </row>
    <row r="167" spans="1:3" x14ac:dyDescent="0.25">
      <c r="B167" s="5" t="s">
        <v>94</v>
      </c>
      <c r="C167" s="37">
        <v>6.93</v>
      </c>
    </row>
    <row r="168" spans="1:3" x14ac:dyDescent="0.25">
      <c r="B168" s="5" t="s">
        <v>95</v>
      </c>
      <c r="C168" s="37">
        <v>5</v>
      </c>
    </row>
    <row r="169" spans="1:3" x14ac:dyDescent="0.25">
      <c r="B169" s="5" t="s">
        <v>97</v>
      </c>
      <c r="C169" s="37">
        <v>5</v>
      </c>
    </row>
    <row r="170" spans="1:3" x14ac:dyDescent="0.25">
      <c r="B170" s="5" t="s">
        <v>100</v>
      </c>
      <c r="C170" s="37">
        <v>2.12</v>
      </c>
    </row>
    <row r="171" spans="1:3" x14ac:dyDescent="0.25">
      <c r="B171" s="5" t="s">
        <v>98</v>
      </c>
      <c r="C171" s="37">
        <v>2</v>
      </c>
    </row>
    <row r="172" spans="1:3" x14ac:dyDescent="0.25">
      <c r="B172" s="5" t="s">
        <v>93</v>
      </c>
      <c r="C172" s="37">
        <v>1.29</v>
      </c>
    </row>
    <row r="173" spans="1:3" ht="15.75" thickBot="1" x14ac:dyDescent="0.3">
      <c r="B173" s="4" t="s">
        <v>99</v>
      </c>
      <c r="C173" s="38">
        <v>1.17</v>
      </c>
    </row>
    <row r="174" spans="1:3" x14ac:dyDescent="0.25">
      <c r="C174" s="33"/>
    </row>
    <row r="175" spans="1:3" x14ac:dyDescent="0.25">
      <c r="A175" s="1" t="s">
        <v>172</v>
      </c>
      <c r="C175" s="33"/>
    </row>
    <row r="176" spans="1:3" ht="15.75" thickBot="1" x14ac:dyDescent="0.3">
      <c r="C176" s="33"/>
    </row>
    <row r="177" spans="1:3" x14ac:dyDescent="0.25">
      <c r="B177" s="70" t="s">
        <v>101</v>
      </c>
      <c r="C177" s="71">
        <v>0.6</v>
      </c>
    </row>
    <row r="178" spans="1:3" x14ac:dyDescent="0.25">
      <c r="B178" s="5" t="s">
        <v>102</v>
      </c>
      <c r="C178" s="21">
        <v>0.36799999999999999</v>
      </c>
    </row>
    <row r="179" spans="1:3" x14ac:dyDescent="0.25">
      <c r="B179" s="5" t="s">
        <v>103</v>
      </c>
      <c r="C179" s="21">
        <v>2.4E-2</v>
      </c>
    </row>
    <row r="180" spans="1:3" ht="15.75" thickBot="1" x14ac:dyDescent="0.3">
      <c r="B180" s="4" t="s">
        <v>1</v>
      </c>
      <c r="C180" s="23">
        <v>8.0000000000000002E-3</v>
      </c>
    </row>
    <row r="182" spans="1:3" x14ac:dyDescent="0.25">
      <c r="A182" s="1" t="s">
        <v>173</v>
      </c>
    </row>
    <row r="183" spans="1:3" ht="15.75" thickBot="1" x14ac:dyDescent="0.3"/>
    <row r="184" spans="1:3" x14ac:dyDescent="0.25">
      <c r="B184" s="3" t="s">
        <v>4</v>
      </c>
      <c r="C184" s="19">
        <v>0.104</v>
      </c>
    </row>
    <row r="185" spans="1:3" x14ac:dyDescent="0.25">
      <c r="B185" s="5" t="s">
        <v>5</v>
      </c>
      <c r="C185" s="21">
        <v>1.6E-2</v>
      </c>
    </row>
    <row r="186" spans="1:3" x14ac:dyDescent="0.25">
      <c r="B186" s="5" t="s">
        <v>9</v>
      </c>
      <c r="C186" s="21">
        <v>9.6000000000000002E-2</v>
      </c>
    </row>
    <row r="187" spans="1:3" x14ac:dyDescent="0.25">
      <c r="B187" s="5" t="s">
        <v>7</v>
      </c>
      <c r="C187" s="21">
        <v>6.4000000000000001E-2</v>
      </c>
    </row>
    <row r="188" spans="1:3" x14ac:dyDescent="0.25">
      <c r="B188" s="5" t="s">
        <v>8</v>
      </c>
      <c r="C188" s="21">
        <v>0.216</v>
      </c>
    </row>
    <row r="189" spans="1:3" x14ac:dyDescent="0.25">
      <c r="B189" s="5" t="s">
        <v>6</v>
      </c>
      <c r="C189" s="21">
        <v>0.152</v>
      </c>
    </row>
    <row r="190" spans="1:3" x14ac:dyDescent="0.25">
      <c r="B190" s="5" t="s">
        <v>10</v>
      </c>
      <c r="C190" s="21">
        <v>0.224</v>
      </c>
    </row>
    <row r="191" spans="1:3" ht="15.75" thickBot="1" x14ac:dyDescent="0.3">
      <c r="B191" s="4" t="s">
        <v>104</v>
      </c>
      <c r="C191" s="23">
        <v>0.128</v>
      </c>
    </row>
    <row r="193" spans="1:9" x14ac:dyDescent="0.25">
      <c r="A193" s="1" t="s">
        <v>174</v>
      </c>
    </row>
    <row r="194" spans="1:9" ht="15.75" thickBot="1" x14ac:dyDescent="0.3"/>
    <row r="195" spans="1:9" x14ac:dyDescent="0.25">
      <c r="B195" s="3" t="s">
        <v>0</v>
      </c>
      <c r="C195" s="19">
        <v>0.97599999999999998</v>
      </c>
    </row>
    <row r="196" spans="1:9" x14ac:dyDescent="0.25">
      <c r="B196" s="5" t="s">
        <v>72</v>
      </c>
      <c r="C196" s="21">
        <v>2.4E-2</v>
      </c>
    </row>
    <row r="197" spans="1:9" ht="15.75" thickBot="1" x14ac:dyDescent="0.3">
      <c r="B197" s="4" t="s">
        <v>1</v>
      </c>
      <c r="C197" s="23">
        <v>0</v>
      </c>
    </row>
    <row r="199" spans="1:9" ht="18.75" x14ac:dyDescent="0.25">
      <c r="A199" s="1" t="s">
        <v>105</v>
      </c>
      <c r="B199" s="44"/>
      <c r="C199" s="43"/>
      <c r="D199" s="44"/>
      <c r="E199" s="44"/>
      <c r="F199" s="44"/>
      <c r="G199" s="44"/>
      <c r="H199" s="44"/>
      <c r="I199" s="44"/>
    </row>
    <row r="201" spans="1:9" x14ac:dyDescent="0.25">
      <c r="A201" s="1" t="s">
        <v>175</v>
      </c>
    </row>
    <row r="202" spans="1:9" ht="15.75" thickBot="1" x14ac:dyDescent="0.3"/>
    <row r="203" spans="1:9" x14ac:dyDescent="0.25">
      <c r="B203" s="3" t="s">
        <v>163</v>
      </c>
      <c r="C203" s="19">
        <v>0.49180327868852458</v>
      </c>
    </row>
    <row r="204" spans="1:9" ht="15" customHeight="1" x14ac:dyDescent="0.25">
      <c r="B204" s="5" t="s">
        <v>106</v>
      </c>
      <c r="C204" s="21">
        <v>0.47540983606557374</v>
      </c>
    </row>
    <row r="205" spans="1:9" ht="16.5" customHeight="1" thickBot="1" x14ac:dyDescent="0.3">
      <c r="B205" s="4" t="s">
        <v>107</v>
      </c>
      <c r="C205" s="23">
        <v>3.2786885245901641E-2</v>
      </c>
    </row>
    <row r="207" spans="1:9" x14ac:dyDescent="0.25">
      <c r="A207" s="1" t="s">
        <v>176</v>
      </c>
    </row>
    <row r="208" spans="1:9" ht="15.75" thickBot="1" x14ac:dyDescent="0.3"/>
    <row r="209" spans="1:13" x14ac:dyDescent="0.25">
      <c r="B209" s="3" t="s">
        <v>163</v>
      </c>
      <c r="C209" s="19">
        <v>0.8288288288288288</v>
      </c>
    </row>
    <row r="210" spans="1:13" x14ac:dyDescent="0.25">
      <c r="B210" s="5" t="s">
        <v>106</v>
      </c>
      <c r="C210" s="21">
        <v>0.16216216216216217</v>
      </c>
    </row>
    <row r="211" spans="1:13" ht="15.75" thickBot="1" x14ac:dyDescent="0.3">
      <c r="B211" s="4" t="s">
        <v>107</v>
      </c>
      <c r="C211" s="23">
        <v>9.0090090090090089E-3</v>
      </c>
    </row>
    <row r="213" spans="1:13" x14ac:dyDescent="0.25">
      <c r="A213" s="1" t="s">
        <v>177</v>
      </c>
    </row>
    <row r="214" spans="1:13" ht="15.75" thickBot="1" x14ac:dyDescent="0.3"/>
    <row r="215" spans="1:13" x14ac:dyDescent="0.25">
      <c r="B215" s="3" t="s">
        <v>163</v>
      </c>
      <c r="C215" s="19">
        <v>0.49514563106796117</v>
      </c>
    </row>
    <row r="216" spans="1:13" x14ac:dyDescent="0.25">
      <c r="B216" s="5" t="s">
        <v>106</v>
      </c>
      <c r="C216" s="21">
        <v>0.41747572815533979</v>
      </c>
      <c r="J216" s="10"/>
      <c r="K216" s="10"/>
      <c r="L216" s="10"/>
      <c r="M216" s="10"/>
    </row>
    <row r="217" spans="1:13" ht="15.75" thickBot="1" x14ac:dyDescent="0.3">
      <c r="B217" s="4" t="s">
        <v>107</v>
      </c>
      <c r="C217" s="23">
        <v>8.7378640776699032E-2</v>
      </c>
      <c r="J217" s="10"/>
      <c r="K217" s="10"/>
      <c r="L217" s="10"/>
      <c r="M217" s="10"/>
    </row>
    <row r="218" spans="1:13" x14ac:dyDescent="0.25">
      <c r="J218" s="10"/>
      <c r="K218" s="10"/>
      <c r="L218" s="10"/>
      <c r="M218" s="10"/>
    </row>
    <row r="219" spans="1:13" x14ac:dyDescent="0.25">
      <c r="A219" s="1" t="s">
        <v>178</v>
      </c>
      <c r="J219" s="10"/>
      <c r="K219" s="10"/>
      <c r="L219" s="10"/>
      <c r="M219" s="10"/>
    </row>
    <row r="220" spans="1:13" ht="15.75" thickBot="1" x14ac:dyDescent="0.3">
      <c r="J220" s="10"/>
      <c r="K220" s="10"/>
      <c r="L220" s="10"/>
      <c r="M220" s="10"/>
    </row>
    <row r="221" spans="1:13" x14ac:dyDescent="0.25">
      <c r="B221" s="3" t="s">
        <v>163</v>
      </c>
      <c r="C221" s="19">
        <v>0.76223776223776218</v>
      </c>
      <c r="J221" s="10"/>
      <c r="K221" s="10"/>
      <c r="L221" s="10"/>
      <c r="M221" s="10"/>
    </row>
    <row r="222" spans="1:13" x14ac:dyDescent="0.25">
      <c r="B222" s="5" t="s">
        <v>106</v>
      </c>
      <c r="C222" s="21">
        <v>0.20279720279720279</v>
      </c>
      <c r="J222" s="10"/>
      <c r="K222" s="10"/>
      <c r="L222" s="10"/>
      <c r="M222" s="10"/>
    </row>
    <row r="223" spans="1:13" ht="15.75" thickBot="1" x14ac:dyDescent="0.3">
      <c r="B223" s="4" t="s">
        <v>107</v>
      </c>
      <c r="C223" s="23">
        <v>3.4965034965034968E-2</v>
      </c>
    </row>
    <row r="225" spans="1:6" x14ac:dyDescent="0.25">
      <c r="A225" s="1" t="s">
        <v>54</v>
      </c>
    </row>
    <row r="226" spans="1:6" ht="23.25" thickBot="1" x14ac:dyDescent="0.3">
      <c r="C226" s="24" t="s">
        <v>108</v>
      </c>
      <c r="D226" s="24" t="s">
        <v>109</v>
      </c>
      <c r="E226" s="24" t="s">
        <v>110</v>
      </c>
      <c r="F226" s="24" t="s">
        <v>111</v>
      </c>
    </row>
    <row r="227" spans="1:6" x14ac:dyDescent="0.25">
      <c r="B227" s="3" t="s">
        <v>32</v>
      </c>
      <c r="C227" s="18">
        <v>0.48854961832061067</v>
      </c>
      <c r="D227" s="18">
        <v>0.37404580152671757</v>
      </c>
      <c r="E227" s="18">
        <v>4.9618320610687022E-2</v>
      </c>
      <c r="F227" s="19">
        <v>8.7786259541984726E-2</v>
      </c>
    </row>
    <row r="228" spans="1:6" ht="15.75" thickBot="1" x14ac:dyDescent="0.3">
      <c r="B228" s="4" t="s">
        <v>112</v>
      </c>
      <c r="C228" s="22">
        <v>0.87404580152671751</v>
      </c>
      <c r="D228" s="22">
        <v>9.5419847328244281E-2</v>
      </c>
      <c r="E228" s="22">
        <v>1.9083969465648856E-2</v>
      </c>
      <c r="F228" s="23">
        <v>1.1450381679389313E-2</v>
      </c>
    </row>
    <row r="230" spans="1:6" x14ac:dyDescent="0.25">
      <c r="A230" s="1" t="s">
        <v>66</v>
      </c>
    </row>
    <row r="231" spans="1:6" x14ac:dyDescent="0.25">
      <c r="B231" s="39" t="s">
        <v>65</v>
      </c>
    </row>
    <row r="232" spans="1:6" ht="15.75" thickBot="1" x14ac:dyDescent="0.3">
      <c r="C232" s="35" t="s">
        <v>12</v>
      </c>
    </row>
    <row r="233" spans="1:6" x14ac:dyDescent="0.25">
      <c r="B233" s="3" t="s">
        <v>33</v>
      </c>
      <c r="C233" s="36">
        <v>7.77</v>
      </c>
    </row>
    <row r="234" spans="1:6" x14ac:dyDescent="0.25">
      <c r="B234" s="5" t="s">
        <v>34</v>
      </c>
      <c r="C234" s="37">
        <v>6.46</v>
      </c>
    </row>
    <row r="235" spans="1:6" x14ac:dyDescent="0.25">
      <c r="B235" s="5" t="s">
        <v>35</v>
      </c>
      <c r="C235" s="37">
        <v>5.9</v>
      </c>
    </row>
    <row r="236" spans="1:6" ht="15.75" thickBot="1" x14ac:dyDescent="0.3">
      <c r="B236" s="4" t="s">
        <v>32</v>
      </c>
      <c r="C236" s="38">
        <v>5.28</v>
      </c>
    </row>
    <row r="237" spans="1:6" x14ac:dyDescent="0.25">
      <c r="C237" s="33"/>
    </row>
    <row r="238" spans="1:6" x14ac:dyDescent="0.25">
      <c r="A238" s="1" t="s">
        <v>179</v>
      </c>
      <c r="C238" s="33"/>
    </row>
    <row r="239" spans="1:6" ht="15.75" thickBot="1" x14ac:dyDescent="0.3">
      <c r="C239" s="33"/>
    </row>
    <row r="240" spans="1:6" x14ac:dyDescent="0.25">
      <c r="B240" s="3" t="s">
        <v>113</v>
      </c>
      <c r="C240" s="19">
        <v>0.23664122137404581</v>
      </c>
    </row>
    <row r="241" spans="1:3" x14ac:dyDescent="0.25">
      <c r="B241" s="72" t="s">
        <v>114</v>
      </c>
      <c r="C241" s="73">
        <v>0.64885496183206104</v>
      </c>
    </row>
    <row r="242" spans="1:3" ht="15.75" thickBot="1" x14ac:dyDescent="0.3">
      <c r="B242" s="4" t="s">
        <v>115</v>
      </c>
      <c r="C242" s="23">
        <v>0.11450381679389313</v>
      </c>
    </row>
    <row r="243" spans="1:3" x14ac:dyDescent="0.25">
      <c r="C243" s="33"/>
    </row>
    <row r="244" spans="1:3" x14ac:dyDescent="0.25">
      <c r="A244" s="1" t="s">
        <v>162</v>
      </c>
      <c r="C244" s="33"/>
    </row>
    <row r="245" spans="1:3" ht="15.75" thickBot="1" x14ac:dyDescent="0.3">
      <c r="C245" s="33"/>
    </row>
    <row r="246" spans="1:3" x14ac:dyDescent="0.25">
      <c r="B246" s="70" t="s">
        <v>116</v>
      </c>
      <c r="C246" s="71">
        <v>0.69465648854961837</v>
      </c>
    </row>
    <row r="247" spans="1:3" x14ac:dyDescent="0.25">
      <c r="B247" s="5" t="s">
        <v>117</v>
      </c>
      <c r="C247" s="21">
        <v>0.19847328244274809</v>
      </c>
    </row>
    <row r="248" spans="1:3" x14ac:dyDescent="0.25">
      <c r="B248" s="5" t="s">
        <v>118</v>
      </c>
      <c r="C248" s="21">
        <v>1.5267175572519083E-2</v>
      </c>
    </row>
    <row r="249" spans="1:3" ht="15.75" thickBot="1" x14ac:dyDescent="0.3">
      <c r="B249" s="4" t="s">
        <v>1</v>
      </c>
      <c r="C249" s="23">
        <v>9.1603053435114504E-2</v>
      </c>
    </row>
    <row r="250" spans="1:3" x14ac:dyDescent="0.25">
      <c r="C250" s="33"/>
    </row>
    <row r="251" spans="1:3" x14ac:dyDescent="0.25">
      <c r="A251" s="1" t="s">
        <v>180</v>
      </c>
      <c r="C251" s="33"/>
    </row>
    <row r="252" spans="1:3" ht="15.75" thickBot="1" x14ac:dyDescent="0.3">
      <c r="C252" s="33"/>
    </row>
    <row r="253" spans="1:3" x14ac:dyDescent="0.25">
      <c r="B253" s="3" t="s">
        <v>0</v>
      </c>
      <c r="C253" s="19">
        <v>0.9427480916030534</v>
      </c>
    </row>
    <row r="254" spans="1:3" x14ac:dyDescent="0.25">
      <c r="B254" s="5" t="s">
        <v>72</v>
      </c>
      <c r="C254" s="21">
        <v>2.2900763358778626E-2</v>
      </c>
    </row>
    <row r="255" spans="1:3" ht="15.75" thickBot="1" x14ac:dyDescent="0.3">
      <c r="B255" s="4" t="s">
        <v>1</v>
      </c>
      <c r="C255" s="23">
        <v>3.4351145038167941E-2</v>
      </c>
    </row>
    <row r="257" spans="1:9" x14ac:dyDescent="0.25">
      <c r="A257" s="1" t="s">
        <v>73</v>
      </c>
    </row>
    <row r="258" spans="1:9" ht="15.75" thickBot="1" x14ac:dyDescent="0.3"/>
    <row r="259" spans="1:9" x14ac:dyDescent="0.25">
      <c r="B259" s="70" t="s">
        <v>74</v>
      </c>
      <c r="C259" s="71">
        <v>0.5419847328244275</v>
      </c>
    </row>
    <row r="260" spans="1:9" x14ac:dyDescent="0.25">
      <c r="B260" s="5" t="s">
        <v>75</v>
      </c>
      <c r="C260" s="21">
        <v>0.19465648854961831</v>
      </c>
    </row>
    <row r="261" spans="1:9" x14ac:dyDescent="0.25">
      <c r="B261" s="5" t="s">
        <v>76</v>
      </c>
      <c r="C261" s="21">
        <v>0.1183206106870229</v>
      </c>
    </row>
    <row r="262" spans="1:9" ht="15.75" thickBot="1" x14ac:dyDescent="0.3">
      <c r="B262" s="4" t="s">
        <v>77</v>
      </c>
      <c r="C262" s="23">
        <v>0.14503816793893129</v>
      </c>
    </row>
    <row r="264" spans="1:9" x14ac:dyDescent="0.25">
      <c r="A264" s="1" t="s">
        <v>181</v>
      </c>
    </row>
    <row r="265" spans="1:9" ht="15.75" thickBot="1" x14ac:dyDescent="0.3"/>
    <row r="266" spans="1:9" x14ac:dyDescent="0.25">
      <c r="B266" s="70" t="s">
        <v>0</v>
      </c>
      <c r="C266" s="71">
        <v>0.50777202072538863</v>
      </c>
    </row>
    <row r="267" spans="1:9" ht="15.75" thickBot="1" x14ac:dyDescent="0.3">
      <c r="B267" s="4" t="s">
        <v>72</v>
      </c>
      <c r="C267" s="23">
        <v>0.49222797927461137</v>
      </c>
    </row>
    <row r="269" spans="1:9" ht="18.75" x14ac:dyDescent="0.25">
      <c r="A269" s="1" t="s">
        <v>119</v>
      </c>
      <c r="B269" s="44"/>
      <c r="C269" s="43"/>
      <c r="D269" s="44"/>
      <c r="E269" s="44"/>
      <c r="F269" s="44"/>
      <c r="G269" s="44"/>
      <c r="H269" s="44"/>
      <c r="I269" s="44"/>
    </row>
    <row r="271" spans="1:9" x14ac:dyDescent="0.25">
      <c r="A271" s="1" t="s">
        <v>54</v>
      </c>
    </row>
    <row r="272" spans="1:9" ht="15.75" thickBot="1" x14ac:dyDescent="0.3">
      <c r="C272" s="24" t="s">
        <v>55</v>
      </c>
      <c r="D272" s="24" t="s">
        <v>56</v>
      </c>
      <c r="E272" s="24" t="s">
        <v>58</v>
      </c>
      <c r="F272" s="24" t="s">
        <v>59</v>
      </c>
      <c r="G272" s="24" t="s">
        <v>60</v>
      </c>
    </row>
    <row r="273" spans="1:7" x14ac:dyDescent="0.25">
      <c r="B273" s="3" t="s">
        <v>36</v>
      </c>
      <c r="C273" s="18">
        <v>0.18303571428571427</v>
      </c>
      <c r="D273" s="18">
        <v>0.2544642857142857</v>
      </c>
      <c r="E273" s="18">
        <v>0.16964285714285715</v>
      </c>
      <c r="F273" s="18">
        <v>0.3080357142857143</v>
      </c>
      <c r="G273" s="19">
        <v>8.4821428571428575E-2</v>
      </c>
    </row>
    <row r="274" spans="1:7" x14ac:dyDescent="0.25">
      <c r="B274" s="5" t="s">
        <v>37</v>
      </c>
      <c r="C274" s="20">
        <v>0.40310077519379844</v>
      </c>
      <c r="D274" s="20">
        <v>0.45348837209302323</v>
      </c>
      <c r="E274" s="20">
        <v>0.10077519379844961</v>
      </c>
      <c r="F274" s="20">
        <v>3.875968992248062E-2</v>
      </c>
      <c r="G274" s="21">
        <v>3.875968992248062E-3</v>
      </c>
    </row>
    <row r="275" spans="1:7" ht="15.75" thickBot="1" x14ac:dyDescent="0.3">
      <c r="B275" s="4" t="s">
        <v>38</v>
      </c>
      <c r="C275" s="22">
        <v>1.4778325123152709E-2</v>
      </c>
      <c r="D275" s="22">
        <v>4.4334975369458129E-2</v>
      </c>
      <c r="E275" s="22">
        <v>6.8965517241379309E-2</v>
      </c>
      <c r="F275" s="22">
        <v>0.53694581280788178</v>
      </c>
      <c r="G275" s="23">
        <v>0.33497536945812806</v>
      </c>
    </row>
    <row r="277" spans="1:7" x14ac:dyDescent="0.25">
      <c r="A277" s="1" t="s">
        <v>206</v>
      </c>
    </row>
    <row r="278" spans="1:7" x14ac:dyDescent="0.25">
      <c r="B278" s="39" t="s">
        <v>65</v>
      </c>
    </row>
    <row r="279" spans="1:7" ht="15.75" thickBot="1" x14ac:dyDescent="0.3">
      <c r="C279" s="35" t="s">
        <v>12</v>
      </c>
    </row>
    <row r="280" spans="1:7" x14ac:dyDescent="0.25">
      <c r="B280" s="3" t="s">
        <v>36</v>
      </c>
      <c r="C280" s="36">
        <v>6.51</v>
      </c>
    </row>
    <row r="281" spans="1:7" x14ac:dyDescent="0.25">
      <c r="B281" s="5" t="s">
        <v>38</v>
      </c>
      <c r="C281" s="37">
        <v>5.76</v>
      </c>
    </row>
    <row r="282" spans="1:7" ht="15.75" thickBot="1" x14ac:dyDescent="0.3">
      <c r="B282" s="4" t="s">
        <v>37</v>
      </c>
      <c r="C282" s="38">
        <v>5.22</v>
      </c>
    </row>
    <row r="284" spans="1:7" x14ac:dyDescent="0.25">
      <c r="A284" s="1" t="s">
        <v>61</v>
      </c>
    </row>
    <row r="285" spans="1:7" x14ac:dyDescent="0.25">
      <c r="B285" s="39" t="s">
        <v>64</v>
      </c>
    </row>
    <row r="286" spans="1:7" ht="15.75" thickBot="1" x14ac:dyDescent="0.3">
      <c r="C286" s="35" t="s">
        <v>12</v>
      </c>
    </row>
    <row r="287" spans="1:7" x14ac:dyDescent="0.25">
      <c r="B287" s="3" t="s">
        <v>37</v>
      </c>
      <c r="C287" s="36">
        <v>3.14</v>
      </c>
    </row>
    <row r="288" spans="1:7" x14ac:dyDescent="0.25">
      <c r="B288" s="5" t="s">
        <v>38</v>
      </c>
      <c r="C288" s="37">
        <v>2.9</v>
      </c>
    </row>
    <row r="289" spans="1:8" ht="15.75" thickBot="1" x14ac:dyDescent="0.3">
      <c r="B289" s="4" t="s">
        <v>36</v>
      </c>
      <c r="C289" s="38">
        <v>2.46</v>
      </c>
    </row>
    <row r="291" spans="1:8" x14ac:dyDescent="0.25">
      <c r="A291" s="1" t="s">
        <v>165</v>
      </c>
    </row>
    <row r="292" spans="1:8" ht="40.15" customHeight="1" thickBot="1" x14ac:dyDescent="0.3">
      <c r="C292" s="24" t="s">
        <v>68</v>
      </c>
      <c r="D292" s="24" t="s">
        <v>69</v>
      </c>
      <c r="E292" s="24" t="s">
        <v>70</v>
      </c>
      <c r="F292" s="24" t="s">
        <v>1</v>
      </c>
    </row>
    <row r="293" spans="1:8" x14ac:dyDescent="0.25">
      <c r="B293" s="3" t="s">
        <v>36</v>
      </c>
      <c r="C293" s="75">
        <v>0.7321428571428571</v>
      </c>
      <c r="D293" s="18">
        <v>0.24553571428571427</v>
      </c>
      <c r="E293" s="18">
        <v>1.3392857142857142E-2</v>
      </c>
      <c r="F293" s="19">
        <v>8.9285714285714281E-3</v>
      </c>
    </row>
    <row r="294" spans="1:8" x14ac:dyDescent="0.25">
      <c r="B294" s="5" t="s">
        <v>37</v>
      </c>
      <c r="C294" s="20">
        <v>0.36821705426356588</v>
      </c>
      <c r="D294" s="74">
        <v>0.62403100775193798</v>
      </c>
      <c r="E294" s="20">
        <v>7.7519379844961239E-3</v>
      </c>
      <c r="F294" s="21">
        <v>0</v>
      </c>
    </row>
    <row r="295" spans="1:8" ht="15.75" thickBot="1" x14ac:dyDescent="0.3">
      <c r="B295" s="4" t="s">
        <v>38</v>
      </c>
      <c r="C295" s="22">
        <v>0.42857142857142855</v>
      </c>
      <c r="D295" s="76">
        <v>0.54187192118226601</v>
      </c>
      <c r="E295" s="22">
        <v>1.4778325123152709E-2</v>
      </c>
      <c r="F295" s="23">
        <v>1.4778325123152709E-2</v>
      </c>
    </row>
    <row r="297" spans="1:8" x14ac:dyDescent="0.25">
      <c r="A297" s="1" t="s">
        <v>168</v>
      </c>
    </row>
    <row r="298" spans="1:8" ht="15.75" thickBot="1" x14ac:dyDescent="0.3">
      <c r="C298" s="24" t="s">
        <v>4</v>
      </c>
      <c r="D298" s="24" t="s">
        <v>5</v>
      </c>
      <c r="E298" s="24" t="s">
        <v>9</v>
      </c>
      <c r="F298" s="24" t="s">
        <v>7</v>
      </c>
      <c r="G298" s="24" t="s">
        <v>8</v>
      </c>
      <c r="H298" s="24" t="s">
        <v>6</v>
      </c>
    </row>
    <row r="299" spans="1:8" x14ac:dyDescent="0.25">
      <c r="B299" s="3" t="s">
        <v>36</v>
      </c>
      <c r="C299" s="18">
        <v>5.8035714285714288E-2</v>
      </c>
      <c r="D299" s="18">
        <v>2.2321428571428572E-2</v>
      </c>
      <c r="E299" s="18">
        <v>5.8035714285714288E-2</v>
      </c>
      <c r="F299" s="18">
        <v>5.8035714285714288E-2</v>
      </c>
      <c r="G299" s="75">
        <v>0.29464285714285715</v>
      </c>
      <c r="H299" s="19">
        <v>0.20535714285714285</v>
      </c>
    </row>
    <row r="300" spans="1:8" x14ac:dyDescent="0.25">
      <c r="B300" s="5" t="s">
        <v>37</v>
      </c>
      <c r="C300" s="74">
        <v>0.49612403100775193</v>
      </c>
      <c r="D300" s="20">
        <v>0.13953488372093023</v>
      </c>
      <c r="E300" s="20">
        <v>0.18604651162790697</v>
      </c>
      <c r="F300" s="20">
        <v>6.9767441860465115E-2</v>
      </c>
      <c r="G300" s="20">
        <v>5.4263565891472867E-2</v>
      </c>
      <c r="H300" s="21">
        <v>2.7131782945736434E-2</v>
      </c>
    </row>
    <row r="301" spans="1:8" ht="15.75" thickBot="1" x14ac:dyDescent="0.3">
      <c r="B301" s="4" t="s">
        <v>38</v>
      </c>
      <c r="C301" s="22">
        <v>8.8669950738916259E-2</v>
      </c>
      <c r="D301" s="22">
        <v>4.4334975369458129E-2</v>
      </c>
      <c r="E301" s="22">
        <v>8.8669950738916259E-2</v>
      </c>
      <c r="F301" s="22">
        <v>0.11822660098522167</v>
      </c>
      <c r="G301" s="76">
        <v>0.31527093596059114</v>
      </c>
      <c r="H301" s="23">
        <v>0.11822660098522167</v>
      </c>
    </row>
    <row r="302" spans="1:8" x14ac:dyDescent="0.25">
      <c r="C302" s="56"/>
    </row>
    <row r="303" spans="1:8" x14ac:dyDescent="0.25">
      <c r="A303" s="1" t="s">
        <v>182</v>
      </c>
      <c r="C303" s="56"/>
    </row>
    <row r="304" spans="1:8" ht="15.75" thickBot="1" x14ac:dyDescent="0.3">
      <c r="C304" s="56"/>
    </row>
    <row r="305" spans="1:9" x14ac:dyDescent="0.25">
      <c r="B305" s="70" t="s">
        <v>0</v>
      </c>
      <c r="C305" s="71">
        <v>0.93560606060606055</v>
      </c>
    </row>
    <row r="306" spans="1:9" x14ac:dyDescent="0.25">
      <c r="B306" s="5" t="s">
        <v>72</v>
      </c>
      <c r="C306" s="21">
        <v>4.1666666666666664E-2</v>
      </c>
    </row>
    <row r="307" spans="1:9" ht="15.75" thickBot="1" x14ac:dyDescent="0.3">
      <c r="B307" s="4" t="s">
        <v>1</v>
      </c>
      <c r="C307" s="23">
        <v>2.2727272727272728E-2</v>
      </c>
    </row>
    <row r="309" spans="1:9" ht="18.75" x14ac:dyDescent="0.25">
      <c r="A309" s="1" t="s">
        <v>120</v>
      </c>
      <c r="B309" s="44"/>
      <c r="C309" s="43"/>
      <c r="D309" s="44"/>
      <c r="E309" s="44"/>
      <c r="F309" s="44"/>
      <c r="G309" s="44"/>
      <c r="H309" s="44"/>
      <c r="I309" s="44"/>
    </row>
    <row r="311" spans="1:9" x14ac:dyDescent="0.25">
      <c r="A311" s="1" t="s">
        <v>54</v>
      </c>
    </row>
    <row r="312" spans="1:9" ht="26.45" customHeight="1" thickBot="1" x14ac:dyDescent="0.3">
      <c r="C312" s="24" t="s">
        <v>55</v>
      </c>
      <c r="D312" s="24" t="s">
        <v>56</v>
      </c>
      <c r="E312" s="24" t="s">
        <v>58</v>
      </c>
      <c r="F312" s="24" t="s">
        <v>59</v>
      </c>
      <c r="G312" s="24" t="s">
        <v>60</v>
      </c>
    </row>
    <row r="313" spans="1:9" x14ac:dyDescent="0.25">
      <c r="B313" s="3" t="s">
        <v>121</v>
      </c>
      <c r="C313" s="18">
        <v>0.26070038910505838</v>
      </c>
      <c r="D313" s="18">
        <v>0.25291828793774318</v>
      </c>
      <c r="E313" s="18">
        <v>0.17898832684824903</v>
      </c>
      <c r="F313" s="18">
        <v>0.2140077821011673</v>
      </c>
      <c r="G313" s="19">
        <v>9.3385214007782102E-2</v>
      </c>
    </row>
    <row r="314" spans="1:9" x14ac:dyDescent="0.25">
      <c r="B314" s="5" t="s">
        <v>122</v>
      </c>
      <c r="C314" s="20">
        <v>0.21011673151750973</v>
      </c>
      <c r="D314" s="20">
        <v>0.36575875486381321</v>
      </c>
      <c r="E314" s="20">
        <v>0.15953307392996108</v>
      </c>
      <c r="F314" s="20">
        <v>0.1517509727626459</v>
      </c>
      <c r="G314" s="21">
        <v>0.11284046692607004</v>
      </c>
    </row>
    <row r="315" spans="1:9" ht="15.75" thickBot="1" x14ac:dyDescent="0.3">
      <c r="B315" s="4" t="s">
        <v>123</v>
      </c>
      <c r="C315" s="22">
        <v>0.36964980544747084</v>
      </c>
      <c r="D315" s="22">
        <v>0.29571984435797666</v>
      </c>
      <c r="E315" s="22">
        <v>0.1517509727626459</v>
      </c>
      <c r="F315" s="22">
        <v>0.12062256809338522</v>
      </c>
      <c r="G315" s="23">
        <v>6.2256809338521402E-2</v>
      </c>
    </row>
    <row r="317" spans="1:9" x14ac:dyDescent="0.25">
      <c r="A317" s="1" t="s">
        <v>207</v>
      </c>
    </row>
    <row r="318" spans="1:9" x14ac:dyDescent="0.25">
      <c r="B318" s="39" t="s">
        <v>65</v>
      </c>
    </row>
    <row r="319" spans="1:9" ht="15.75" thickBot="1" x14ac:dyDescent="0.3">
      <c r="C319" s="35" t="s">
        <v>12</v>
      </c>
    </row>
    <row r="320" spans="1:9" x14ac:dyDescent="0.25">
      <c r="B320" s="3" t="s">
        <v>121</v>
      </c>
      <c r="C320" s="36">
        <v>5.399</v>
      </c>
    </row>
    <row r="321" spans="1:3" x14ac:dyDescent="0.25">
      <c r="B321" s="5" t="s">
        <v>122</v>
      </c>
      <c r="C321" s="37">
        <v>4.67</v>
      </c>
    </row>
    <row r="322" spans="1:3" ht="15.75" thickBot="1" x14ac:dyDescent="0.3">
      <c r="B322" s="4" t="s">
        <v>123</v>
      </c>
      <c r="C322" s="38">
        <v>3.74</v>
      </c>
    </row>
    <row r="324" spans="1:3" x14ac:dyDescent="0.25">
      <c r="A324" s="1" t="s">
        <v>183</v>
      </c>
    </row>
    <row r="325" spans="1:3" x14ac:dyDescent="0.25">
      <c r="B325" s="39" t="s">
        <v>64</v>
      </c>
    </row>
    <row r="326" spans="1:3" ht="15.75" thickBot="1" x14ac:dyDescent="0.3">
      <c r="C326" s="35" t="s">
        <v>12</v>
      </c>
    </row>
    <row r="327" spans="1:3" x14ac:dyDescent="0.25">
      <c r="B327" s="3" t="s">
        <v>122</v>
      </c>
      <c r="C327" s="36">
        <v>3.98</v>
      </c>
    </row>
    <row r="328" spans="1:3" x14ac:dyDescent="0.25">
      <c r="B328" s="5" t="s">
        <v>123</v>
      </c>
      <c r="C328" s="37">
        <v>3.95</v>
      </c>
    </row>
    <row r="329" spans="1:3" ht="15.75" thickBot="1" x14ac:dyDescent="0.3">
      <c r="B329" s="4" t="s">
        <v>121</v>
      </c>
      <c r="C329" s="38">
        <v>3.76</v>
      </c>
    </row>
    <row r="331" spans="1:3" x14ac:dyDescent="0.25">
      <c r="A331" s="1" t="s">
        <v>184</v>
      </c>
    </row>
    <row r="332" spans="1:3" ht="15.75" thickBot="1" x14ac:dyDescent="0.3"/>
    <row r="333" spans="1:3" x14ac:dyDescent="0.25">
      <c r="B333" s="3" t="s">
        <v>124</v>
      </c>
      <c r="C333" s="19">
        <v>0.42412451361867703</v>
      </c>
    </row>
    <row r="334" spans="1:3" x14ac:dyDescent="0.25">
      <c r="B334" s="72" t="s">
        <v>125</v>
      </c>
      <c r="C334" s="73">
        <v>0.45525291828793774</v>
      </c>
    </row>
    <row r="335" spans="1:3" x14ac:dyDescent="0.25">
      <c r="B335" s="5" t="s">
        <v>126</v>
      </c>
      <c r="C335" s="21">
        <v>0.10505836575875487</v>
      </c>
    </row>
    <row r="336" spans="1:3" ht="15.75" thickBot="1" x14ac:dyDescent="0.3">
      <c r="B336" s="4" t="s">
        <v>1</v>
      </c>
      <c r="C336" s="23">
        <v>1.556420233463035E-2</v>
      </c>
    </row>
    <row r="338" spans="1:8" x14ac:dyDescent="0.25">
      <c r="A338" s="1" t="s">
        <v>185</v>
      </c>
    </row>
    <row r="339" spans="1:8" ht="15.75" thickBot="1" x14ac:dyDescent="0.3"/>
    <row r="340" spans="1:8" x14ac:dyDescent="0.25">
      <c r="B340" s="70" t="s">
        <v>127</v>
      </c>
      <c r="C340" s="71">
        <v>0.60700389105058361</v>
      </c>
    </row>
    <row r="341" spans="1:8" x14ac:dyDescent="0.25">
      <c r="B341" s="5" t="s">
        <v>128</v>
      </c>
      <c r="C341" s="21">
        <v>0.35019455252918286</v>
      </c>
    </row>
    <row r="342" spans="1:8" x14ac:dyDescent="0.25">
      <c r="B342" s="5" t="s">
        <v>129</v>
      </c>
      <c r="C342" s="21">
        <v>3.8910505836575876E-3</v>
      </c>
    </row>
    <row r="343" spans="1:8" ht="15.75" thickBot="1" x14ac:dyDescent="0.3">
      <c r="B343" s="4" t="s">
        <v>1</v>
      </c>
      <c r="C343" s="23">
        <v>3.8910505836575876E-2</v>
      </c>
    </row>
    <row r="345" spans="1:8" ht="18.75" x14ac:dyDescent="0.25">
      <c r="A345" s="44" t="s">
        <v>130</v>
      </c>
      <c r="B345" s="44"/>
      <c r="C345" s="43"/>
      <c r="D345" s="44"/>
      <c r="E345" s="44"/>
      <c r="F345" s="44"/>
      <c r="G345" s="44"/>
      <c r="H345" s="44"/>
    </row>
    <row r="347" spans="1:8" x14ac:dyDescent="0.25">
      <c r="A347" s="1" t="s">
        <v>54</v>
      </c>
    </row>
    <row r="348" spans="1:8" ht="15.75" thickBot="1" x14ac:dyDescent="0.3">
      <c r="C348" s="24" t="s">
        <v>55</v>
      </c>
      <c r="D348" s="24" t="s">
        <v>56</v>
      </c>
      <c r="E348" s="24" t="s">
        <v>57</v>
      </c>
      <c r="F348" s="24" t="s">
        <v>58</v>
      </c>
      <c r="G348" s="24" t="s">
        <v>59</v>
      </c>
      <c r="H348" s="24" t="s">
        <v>60</v>
      </c>
    </row>
    <row r="349" spans="1:8" x14ac:dyDescent="0.25">
      <c r="B349" s="3" t="s">
        <v>42</v>
      </c>
      <c r="C349" s="18">
        <v>1.0810810810810811E-2</v>
      </c>
      <c r="D349" s="60">
        <v>3.783783783783784E-2</v>
      </c>
      <c r="E349" s="60">
        <v>5.4054054054054057E-3</v>
      </c>
      <c r="F349" s="60">
        <v>0</v>
      </c>
      <c r="G349" s="60">
        <v>0.32972972972972975</v>
      </c>
      <c r="H349" s="19">
        <v>0.61621621621621625</v>
      </c>
    </row>
    <row r="350" spans="1:8" x14ac:dyDescent="0.25">
      <c r="B350" s="5" t="s">
        <v>43</v>
      </c>
      <c r="C350" s="20">
        <v>4.0816326530612249E-3</v>
      </c>
      <c r="D350" s="61">
        <v>4.0816326530612242E-2</v>
      </c>
      <c r="E350" s="61">
        <v>4.0816326530612249E-3</v>
      </c>
      <c r="F350" s="61">
        <v>0.1306122448979592</v>
      </c>
      <c r="G350" s="61">
        <v>0.5591836734693878</v>
      </c>
      <c r="H350" s="21">
        <v>0.26122448979591839</v>
      </c>
    </row>
    <row r="351" spans="1:8" ht="15.75" thickBot="1" x14ac:dyDescent="0.3">
      <c r="B351" s="4" t="s">
        <v>44</v>
      </c>
      <c r="C351" s="22">
        <v>6.1349693251533744E-3</v>
      </c>
      <c r="D351" s="62">
        <v>4.2944785276073622E-2</v>
      </c>
      <c r="E351" s="62">
        <v>1.2269938650306749E-2</v>
      </c>
      <c r="F351" s="62">
        <v>1.2269938650306749E-2</v>
      </c>
      <c r="G351" s="62">
        <v>0.2392638036809816</v>
      </c>
      <c r="H351" s="23">
        <v>0.68711656441717794</v>
      </c>
    </row>
    <row r="353" spans="1:8" x14ac:dyDescent="0.25">
      <c r="A353" s="1" t="s">
        <v>206</v>
      </c>
    </row>
    <row r="354" spans="1:8" x14ac:dyDescent="0.25">
      <c r="B354" s="39" t="s">
        <v>65</v>
      </c>
    </row>
    <row r="355" spans="1:8" ht="15.75" thickBot="1" x14ac:dyDescent="0.3">
      <c r="C355" s="35" t="s">
        <v>12</v>
      </c>
    </row>
    <row r="356" spans="1:8" x14ac:dyDescent="0.25">
      <c r="B356" s="3" t="s">
        <v>44</v>
      </c>
      <c r="C356" s="36">
        <v>6.15</v>
      </c>
    </row>
    <row r="357" spans="1:8" x14ac:dyDescent="0.25">
      <c r="B357" s="5" t="s">
        <v>42</v>
      </c>
      <c r="C357" s="37">
        <v>6.03</v>
      </c>
    </row>
    <row r="358" spans="1:8" ht="15.75" thickBot="1" x14ac:dyDescent="0.3">
      <c r="B358" s="4" t="s">
        <v>43</v>
      </c>
      <c r="C358" s="38">
        <v>4.66</v>
      </c>
    </row>
    <row r="360" spans="1:8" x14ac:dyDescent="0.25">
      <c r="A360" s="1" t="s">
        <v>186</v>
      </c>
    </row>
    <row r="361" spans="1:8" ht="15.75" thickBot="1" x14ac:dyDescent="0.3"/>
    <row r="362" spans="1:8" x14ac:dyDescent="0.25">
      <c r="B362" s="3" t="s">
        <v>0</v>
      </c>
      <c r="C362" s="19">
        <v>0.40466926070038911</v>
      </c>
    </row>
    <row r="363" spans="1:8" x14ac:dyDescent="0.25">
      <c r="B363" s="5" t="s">
        <v>72</v>
      </c>
      <c r="C363" s="21">
        <v>0.54863813229571989</v>
      </c>
    </row>
    <row r="364" spans="1:8" ht="15.75" thickBot="1" x14ac:dyDescent="0.3">
      <c r="B364" s="4" t="s">
        <v>1</v>
      </c>
      <c r="C364" s="23">
        <v>4.6692607003891051E-2</v>
      </c>
    </row>
    <row r="367" spans="1:8" ht="18.75" x14ac:dyDescent="0.25">
      <c r="A367" s="44" t="s">
        <v>131</v>
      </c>
      <c r="B367" s="44"/>
      <c r="C367" s="43"/>
      <c r="D367" s="44"/>
      <c r="E367" s="44"/>
      <c r="F367" s="44"/>
      <c r="G367" s="44"/>
      <c r="H367" s="44"/>
    </row>
    <row r="368" spans="1:8" ht="18.75" x14ac:dyDescent="0.25">
      <c r="A368" s="43"/>
      <c r="B368" s="43"/>
      <c r="C368" s="43"/>
      <c r="D368" s="43"/>
      <c r="E368" s="43"/>
      <c r="F368" s="43"/>
      <c r="G368" s="43"/>
      <c r="H368" s="43"/>
    </row>
    <row r="369" spans="1:3" x14ac:dyDescent="0.25">
      <c r="A369" s="1" t="s">
        <v>132</v>
      </c>
    </row>
    <row r="370" spans="1:3" x14ac:dyDescent="0.25">
      <c r="A370" s="1" t="s">
        <v>187</v>
      </c>
    </row>
    <row r="371" spans="1:3" ht="15.75" thickBot="1" x14ac:dyDescent="0.3"/>
    <row r="372" spans="1:3" x14ac:dyDescent="0.25">
      <c r="B372" s="3" t="s">
        <v>164</v>
      </c>
      <c r="C372" s="19">
        <v>0.375</v>
      </c>
    </row>
    <row r="373" spans="1:3" x14ac:dyDescent="0.25">
      <c r="B373" s="5" t="s">
        <v>133</v>
      </c>
      <c r="C373" s="21">
        <v>0.47916666666666669</v>
      </c>
    </row>
    <row r="374" spans="1:3" ht="15.75" thickBot="1" x14ac:dyDescent="0.3">
      <c r="B374" s="4" t="s">
        <v>134</v>
      </c>
      <c r="C374" s="23">
        <v>0.14583333333333334</v>
      </c>
    </row>
    <row r="376" spans="1:3" x14ac:dyDescent="0.25">
      <c r="A376" s="1" t="s">
        <v>188</v>
      </c>
    </row>
    <row r="377" spans="1:3" ht="15.75" thickBot="1" x14ac:dyDescent="0.3"/>
    <row r="378" spans="1:3" x14ac:dyDescent="0.25">
      <c r="B378" s="3" t="s">
        <v>164</v>
      </c>
      <c r="C378" s="19">
        <v>0.43859649122807015</v>
      </c>
    </row>
    <row r="379" spans="1:3" x14ac:dyDescent="0.25">
      <c r="B379" s="5" t="s">
        <v>133</v>
      </c>
      <c r="C379" s="21">
        <v>0.5</v>
      </c>
    </row>
    <row r="380" spans="1:3" ht="15.75" thickBot="1" x14ac:dyDescent="0.3">
      <c r="B380" s="4" t="s">
        <v>134</v>
      </c>
      <c r="C380" s="23">
        <v>6.1403508771929821E-2</v>
      </c>
    </row>
    <row r="382" spans="1:3" x14ac:dyDescent="0.25">
      <c r="A382" s="1" t="s">
        <v>189</v>
      </c>
    </row>
    <row r="383" spans="1:3" ht="15.75" thickBot="1" x14ac:dyDescent="0.3"/>
    <row r="384" spans="1:3" x14ac:dyDescent="0.25">
      <c r="B384" s="7" t="s">
        <v>135</v>
      </c>
      <c r="C384" s="52">
        <v>2.4539877300613498E-2</v>
      </c>
    </row>
    <row r="385" spans="1:3" x14ac:dyDescent="0.25">
      <c r="B385" s="8" t="s">
        <v>136</v>
      </c>
      <c r="C385" s="53">
        <v>2.4539877300613498E-2</v>
      </c>
    </row>
    <row r="386" spans="1:3" ht="15.75" thickBot="1" x14ac:dyDescent="0.3">
      <c r="B386" s="9" t="s">
        <v>137</v>
      </c>
      <c r="C386" s="54">
        <v>1.8404907975460124E-2</v>
      </c>
    </row>
    <row r="388" spans="1:3" x14ac:dyDescent="0.25">
      <c r="A388" s="1" t="s">
        <v>190</v>
      </c>
    </row>
    <row r="389" spans="1:3" ht="15.75" thickBot="1" x14ac:dyDescent="0.3"/>
    <row r="390" spans="1:3" x14ac:dyDescent="0.25">
      <c r="B390" s="7" t="s">
        <v>138</v>
      </c>
      <c r="C390" s="19">
        <v>0.48026315789473684</v>
      </c>
    </row>
    <row r="391" spans="1:3" ht="15.75" thickBot="1" x14ac:dyDescent="0.3">
      <c r="B391" s="9" t="s">
        <v>139</v>
      </c>
      <c r="C391" s="23">
        <v>0.51973684210526316</v>
      </c>
    </row>
    <row r="392" spans="1:3" x14ac:dyDescent="0.25">
      <c r="B392" s="13"/>
    </row>
    <row r="393" spans="1:3" x14ac:dyDescent="0.25">
      <c r="A393" s="1" t="s">
        <v>191</v>
      </c>
    </row>
    <row r="394" spans="1:3" ht="15.75" thickBot="1" x14ac:dyDescent="0.3"/>
    <row r="395" spans="1:3" x14ac:dyDescent="0.25">
      <c r="B395" s="7" t="s">
        <v>167</v>
      </c>
      <c r="C395" s="19">
        <v>0.48101265822784811</v>
      </c>
    </row>
    <row r="396" spans="1:3" x14ac:dyDescent="0.25">
      <c r="B396" s="8" t="s">
        <v>140</v>
      </c>
      <c r="C396" s="21">
        <v>0.17721518987341772</v>
      </c>
    </row>
    <row r="397" spans="1:3" x14ac:dyDescent="0.25">
      <c r="B397" s="8" t="s">
        <v>141</v>
      </c>
      <c r="C397" s="21">
        <v>0.29113924050632911</v>
      </c>
    </row>
    <row r="398" spans="1:3" ht="15.75" thickBot="1" x14ac:dyDescent="0.3">
      <c r="B398" s="9" t="s">
        <v>142</v>
      </c>
      <c r="C398" s="23">
        <v>5.0632911392405063E-2</v>
      </c>
    </row>
    <row r="399" spans="1:3" x14ac:dyDescent="0.25">
      <c r="C399" s="17"/>
    </row>
    <row r="400" spans="1:3" x14ac:dyDescent="0.25">
      <c r="A400" s="1" t="s">
        <v>143</v>
      </c>
    </row>
    <row r="401" spans="1:3" x14ac:dyDescent="0.25">
      <c r="A401" s="1" t="s">
        <v>192</v>
      </c>
    </row>
    <row r="402" spans="1:3" ht="15.75" thickBot="1" x14ac:dyDescent="0.3"/>
    <row r="403" spans="1:3" x14ac:dyDescent="0.25">
      <c r="B403" s="3" t="s">
        <v>164</v>
      </c>
      <c r="C403" s="19">
        <v>0.42268041237113402</v>
      </c>
    </row>
    <row r="404" spans="1:3" x14ac:dyDescent="0.25">
      <c r="B404" s="5" t="s">
        <v>133</v>
      </c>
      <c r="C404" s="21">
        <v>0.46391752577319589</v>
      </c>
    </row>
    <row r="405" spans="1:3" ht="15.75" thickBot="1" x14ac:dyDescent="0.3">
      <c r="B405" s="4" t="s">
        <v>134</v>
      </c>
      <c r="C405" s="23">
        <v>0.1134020618556701</v>
      </c>
    </row>
    <row r="407" spans="1:3" x14ac:dyDescent="0.25">
      <c r="A407" s="1" t="s">
        <v>193</v>
      </c>
    </row>
    <row r="408" spans="1:3" ht="15.75" thickBot="1" x14ac:dyDescent="0.3"/>
    <row r="409" spans="1:3" x14ac:dyDescent="0.25">
      <c r="B409" s="3" t="s">
        <v>164</v>
      </c>
      <c r="C409" s="19">
        <v>0.6067415730337079</v>
      </c>
    </row>
    <row r="410" spans="1:3" x14ac:dyDescent="0.25">
      <c r="B410" s="5" t="s">
        <v>133</v>
      </c>
      <c r="C410" s="21">
        <v>0.34831460674157305</v>
      </c>
    </row>
    <row r="411" spans="1:3" ht="15.75" thickBot="1" x14ac:dyDescent="0.3">
      <c r="B411" s="4" t="s">
        <v>134</v>
      </c>
      <c r="C411" s="23">
        <v>4.49438202247191E-2</v>
      </c>
    </row>
    <row r="413" spans="1:3" x14ac:dyDescent="0.25">
      <c r="A413" s="1" t="s">
        <v>194</v>
      </c>
    </row>
    <row r="414" spans="1:3" ht="15.75" thickBot="1" x14ac:dyDescent="0.3"/>
    <row r="415" spans="1:3" x14ac:dyDescent="0.25">
      <c r="B415" s="7" t="s">
        <v>144</v>
      </c>
      <c r="C415" s="19">
        <v>0.08</v>
      </c>
    </row>
    <row r="416" spans="1:3" x14ac:dyDescent="0.25">
      <c r="B416" s="8" t="s">
        <v>145</v>
      </c>
      <c r="C416" s="21">
        <v>0.04</v>
      </c>
    </row>
    <row r="417" spans="1:3" ht="15.75" thickBot="1" x14ac:dyDescent="0.3">
      <c r="B417" s="9" t="s">
        <v>146</v>
      </c>
      <c r="C417" s="23">
        <v>0.04</v>
      </c>
    </row>
    <row r="419" spans="1:3" x14ac:dyDescent="0.25">
      <c r="A419" s="1" t="s">
        <v>195</v>
      </c>
    </row>
    <row r="420" spans="1:3" ht="15.75" thickBot="1" x14ac:dyDescent="0.3"/>
    <row r="421" spans="1:3" x14ac:dyDescent="0.25">
      <c r="B421" s="7" t="s">
        <v>138</v>
      </c>
      <c r="C421" s="19">
        <v>0.48333333333333334</v>
      </c>
    </row>
    <row r="422" spans="1:3" ht="15.75" thickBot="1" x14ac:dyDescent="0.3">
      <c r="B422" s="9" t="s">
        <v>139</v>
      </c>
      <c r="C422" s="23">
        <v>0.51666666666666672</v>
      </c>
    </row>
    <row r="423" spans="1:3" x14ac:dyDescent="0.25">
      <c r="B423" s="13"/>
    </row>
    <row r="424" spans="1:3" x14ac:dyDescent="0.25">
      <c r="A424" s="1" t="s">
        <v>191</v>
      </c>
    </row>
    <row r="425" spans="1:3" ht="15.75" thickBot="1" x14ac:dyDescent="0.3"/>
    <row r="426" spans="1:3" x14ac:dyDescent="0.25">
      <c r="B426" s="7" t="s">
        <v>167</v>
      </c>
      <c r="C426" s="19">
        <v>0.77419354838709675</v>
      </c>
    </row>
    <row r="427" spans="1:3" x14ac:dyDescent="0.25">
      <c r="B427" s="8" t="s">
        <v>140</v>
      </c>
      <c r="C427" s="21">
        <v>9.6774193548387094E-2</v>
      </c>
    </row>
    <row r="428" spans="1:3" x14ac:dyDescent="0.25">
      <c r="B428" s="8" t="s">
        <v>141</v>
      </c>
      <c r="C428" s="21">
        <v>9.6774193548387094E-2</v>
      </c>
    </row>
    <row r="429" spans="1:3" ht="15.75" thickBot="1" x14ac:dyDescent="0.3">
      <c r="B429" s="9" t="s">
        <v>142</v>
      </c>
      <c r="C429" s="23">
        <v>3.2258064516129031E-2</v>
      </c>
    </row>
    <row r="431" spans="1:3" x14ac:dyDescent="0.25">
      <c r="A431" s="1" t="s">
        <v>147</v>
      </c>
    </row>
    <row r="433" spans="1:3" x14ac:dyDescent="0.25">
      <c r="A433" s="1" t="s">
        <v>196</v>
      </c>
    </row>
    <row r="434" spans="1:3" ht="15.75" thickBot="1" x14ac:dyDescent="0.3"/>
    <row r="435" spans="1:3" x14ac:dyDescent="0.25">
      <c r="B435" s="3" t="s">
        <v>164</v>
      </c>
      <c r="C435" s="19">
        <v>0.39735099337748342</v>
      </c>
    </row>
    <row r="436" spans="1:3" x14ac:dyDescent="0.25">
      <c r="B436" s="5" t="s">
        <v>133</v>
      </c>
      <c r="C436" s="21">
        <v>0.44370860927152317</v>
      </c>
    </row>
    <row r="437" spans="1:3" ht="15.75" thickBot="1" x14ac:dyDescent="0.3">
      <c r="B437" s="4" t="s">
        <v>134</v>
      </c>
      <c r="C437" s="23">
        <v>0.15894039735099338</v>
      </c>
    </row>
    <row r="439" spans="1:3" x14ac:dyDescent="0.25">
      <c r="A439" s="1" t="s">
        <v>197</v>
      </c>
    </row>
    <row r="440" spans="1:3" ht="15.75" thickBot="1" x14ac:dyDescent="0.3"/>
    <row r="441" spans="1:3" x14ac:dyDescent="0.25">
      <c r="B441" s="3" t="s">
        <v>164</v>
      </c>
      <c r="C441" s="19">
        <v>0.6166666666666667</v>
      </c>
    </row>
    <row r="442" spans="1:3" x14ac:dyDescent="0.25">
      <c r="B442" s="5" t="s">
        <v>133</v>
      </c>
      <c r="C442" s="21">
        <v>0.33333333333333331</v>
      </c>
    </row>
    <row r="443" spans="1:3" ht="15.75" thickBot="1" x14ac:dyDescent="0.3">
      <c r="B443" s="4" t="s">
        <v>134</v>
      </c>
      <c r="C443" s="23">
        <v>0.05</v>
      </c>
    </row>
    <row r="445" spans="1:3" x14ac:dyDescent="0.25">
      <c r="A445" s="1" t="s">
        <v>198</v>
      </c>
    </row>
    <row r="446" spans="1:3" ht="15.75" thickBot="1" x14ac:dyDescent="0.3"/>
    <row r="447" spans="1:3" x14ac:dyDescent="0.25">
      <c r="B447" s="7" t="s">
        <v>148</v>
      </c>
      <c r="C447" s="46">
        <v>8.4337349397590355E-2</v>
      </c>
    </row>
    <row r="448" spans="1:3" x14ac:dyDescent="0.25">
      <c r="B448" s="8" t="s">
        <v>149</v>
      </c>
      <c r="C448" s="48">
        <v>8.4337349397590355E-2</v>
      </c>
    </row>
    <row r="449" spans="1:3" ht="15.75" thickBot="1" x14ac:dyDescent="0.3">
      <c r="B449" s="9" t="s">
        <v>150</v>
      </c>
      <c r="C449" s="50">
        <v>4.8192771084337352E-2</v>
      </c>
    </row>
    <row r="451" spans="1:3" x14ac:dyDescent="0.25">
      <c r="A451" s="1" t="s">
        <v>199</v>
      </c>
    </row>
    <row r="452" spans="1:3" ht="15.75" thickBot="1" x14ac:dyDescent="0.3"/>
    <row r="453" spans="1:3" x14ac:dyDescent="0.25">
      <c r="B453" s="7" t="s">
        <v>138</v>
      </c>
      <c r="C453" s="46">
        <v>0.37</v>
      </c>
    </row>
    <row r="454" spans="1:3" ht="15.75" thickBot="1" x14ac:dyDescent="0.3">
      <c r="B454" s="9" t="s">
        <v>139</v>
      </c>
      <c r="C454" s="50">
        <v>0.63</v>
      </c>
    </row>
    <row r="455" spans="1:3" x14ac:dyDescent="0.25">
      <c r="B455" s="13"/>
    </row>
    <row r="456" spans="1:3" x14ac:dyDescent="0.25">
      <c r="A456" s="1" t="s">
        <v>191</v>
      </c>
    </row>
    <row r="457" spans="1:3" ht="15.75" thickBot="1" x14ac:dyDescent="0.3"/>
    <row r="458" spans="1:3" x14ac:dyDescent="0.25">
      <c r="B458" s="7" t="s">
        <v>167</v>
      </c>
      <c r="C458" s="46">
        <v>0.78260869565217395</v>
      </c>
    </row>
    <row r="459" spans="1:3" x14ac:dyDescent="0.25">
      <c r="B459" s="8" t="s">
        <v>140</v>
      </c>
      <c r="C459" s="48">
        <v>0.10144927536231885</v>
      </c>
    </row>
    <row r="460" spans="1:3" x14ac:dyDescent="0.25">
      <c r="B460" s="8" t="s">
        <v>141</v>
      </c>
      <c r="C460" s="48">
        <v>2.8985507246376812E-2</v>
      </c>
    </row>
    <row r="461" spans="1:3" ht="15.75" thickBot="1" x14ac:dyDescent="0.3">
      <c r="B461" s="9" t="s">
        <v>142</v>
      </c>
      <c r="C461" s="50">
        <v>8.6956521739130432E-2</v>
      </c>
    </row>
    <row r="463" spans="1:3" x14ac:dyDescent="0.25">
      <c r="A463" s="1" t="s">
        <v>151</v>
      </c>
    </row>
    <row r="465" spans="1:3" x14ac:dyDescent="0.25">
      <c r="A465" s="1" t="s">
        <v>200</v>
      </c>
    </row>
    <row r="466" spans="1:3" ht="15.75" thickBot="1" x14ac:dyDescent="0.3"/>
    <row r="467" spans="1:3" x14ac:dyDescent="0.25">
      <c r="B467" s="3" t="s">
        <v>164</v>
      </c>
      <c r="C467" s="46">
        <v>0.38823529411764707</v>
      </c>
    </row>
    <row r="468" spans="1:3" x14ac:dyDescent="0.25">
      <c r="B468" s="5" t="s">
        <v>133</v>
      </c>
      <c r="C468" s="48">
        <v>0.27058823529411763</v>
      </c>
    </row>
    <row r="469" spans="1:3" ht="15.75" thickBot="1" x14ac:dyDescent="0.3">
      <c r="B469" s="4" t="s">
        <v>134</v>
      </c>
      <c r="C469" s="50">
        <v>0.3411764705882353</v>
      </c>
    </row>
    <row r="471" spans="1:3" x14ac:dyDescent="0.25">
      <c r="A471" s="1" t="s">
        <v>201</v>
      </c>
    </row>
    <row r="472" spans="1:3" ht="15.75" thickBot="1" x14ac:dyDescent="0.3"/>
    <row r="473" spans="1:3" x14ac:dyDescent="0.25">
      <c r="B473" s="3" t="s">
        <v>164</v>
      </c>
      <c r="C473" s="46">
        <v>0.67647058823529416</v>
      </c>
    </row>
    <row r="474" spans="1:3" x14ac:dyDescent="0.25">
      <c r="B474" s="5" t="s">
        <v>133</v>
      </c>
      <c r="C474" s="48">
        <v>0.23529411764705882</v>
      </c>
    </row>
    <row r="475" spans="1:3" ht="15.75" thickBot="1" x14ac:dyDescent="0.3">
      <c r="B475" s="4" t="s">
        <v>134</v>
      </c>
      <c r="C475" s="50">
        <v>8.8235294117647065E-2</v>
      </c>
    </row>
    <row r="477" spans="1:3" x14ac:dyDescent="0.25">
      <c r="A477" s="1" t="s">
        <v>202</v>
      </c>
    </row>
    <row r="478" spans="1:3" ht="15.75" thickBot="1" x14ac:dyDescent="0.3"/>
    <row r="479" spans="1:3" x14ac:dyDescent="0.25">
      <c r="B479" s="7" t="s">
        <v>150</v>
      </c>
      <c r="C479" s="46">
        <v>0.5714285714285714</v>
      </c>
    </row>
    <row r="480" spans="1:3" x14ac:dyDescent="0.25">
      <c r="B480" s="8" t="s">
        <v>152</v>
      </c>
      <c r="C480" s="48">
        <v>5.7142857142857141E-2</v>
      </c>
    </row>
    <row r="481" spans="1:5" ht="15.75" thickBot="1" x14ac:dyDescent="0.3">
      <c r="B481" s="9" t="s">
        <v>153</v>
      </c>
      <c r="C481" s="50">
        <v>5.7142857142857141E-2</v>
      </c>
      <c r="E481" s="13"/>
    </row>
    <row r="483" spans="1:5" x14ac:dyDescent="0.25">
      <c r="A483" s="1" t="s">
        <v>203</v>
      </c>
    </row>
    <row r="484" spans="1:5" ht="15.75" thickBot="1" x14ac:dyDescent="0.3"/>
    <row r="485" spans="1:5" x14ac:dyDescent="0.25">
      <c r="B485" s="7" t="s">
        <v>138</v>
      </c>
      <c r="C485" s="46">
        <v>0.43478260869565216</v>
      </c>
    </row>
    <row r="486" spans="1:5" ht="15.75" thickBot="1" x14ac:dyDescent="0.3">
      <c r="B486" s="9" t="s">
        <v>139</v>
      </c>
      <c r="C486" s="50">
        <v>0.56499999999999995</v>
      </c>
    </row>
    <row r="487" spans="1:5" x14ac:dyDescent="0.25">
      <c r="B487" s="13"/>
    </row>
    <row r="488" spans="1:5" x14ac:dyDescent="0.25">
      <c r="A488" s="1" t="s">
        <v>191</v>
      </c>
    </row>
    <row r="489" spans="1:5" ht="15.75" thickBot="1" x14ac:dyDescent="0.3"/>
    <row r="490" spans="1:5" x14ac:dyDescent="0.25">
      <c r="B490" s="7" t="s">
        <v>167</v>
      </c>
      <c r="C490" s="46">
        <v>0.51724137931034486</v>
      </c>
    </row>
    <row r="491" spans="1:5" x14ac:dyDescent="0.25">
      <c r="B491" s="8" t="s">
        <v>140</v>
      </c>
      <c r="C491" s="48">
        <v>0.37931034482758619</v>
      </c>
    </row>
    <row r="492" spans="1:5" x14ac:dyDescent="0.25">
      <c r="B492" s="8" t="s">
        <v>141</v>
      </c>
      <c r="C492" s="48">
        <v>3.4482758620689655E-2</v>
      </c>
    </row>
    <row r="493" spans="1:5" ht="15.75" thickBot="1" x14ac:dyDescent="0.3">
      <c r="B493" s="9" t="s">
        <v>142</v>
      </c>
      <c r="C493" s="50">
        <v>6.8965517241379309E-2</v>
      </c>
    </row>
    <row r="495" spans="1:5" x14ac:dyDescent="0.25">
      <c r="A495" s="1" t="s">
        <v>154</v>
      </c>
    </row>
    <row r="497" spans="1:3" x14ac:dyDescent="0.25">
      <c r="A497" s="1" t="s">
        <v>200</v>
      </c>
    </row>
    <row r="498" spans="1:3" ht="15.75" thickBot="1" x14ac:dyDescent="0.3"/>
    <row r="499" spans="1:3" x14ac:dyDescent="0.25">
      <c r="B499" s="3" t="s">
        <v>164</v>
      </c>
      <c r="C499" s="46">
        <v>0.71641791044776115</v>
      </c>
    </row>
    <row r="500" spans="1:3" x14ac:dyDescent="0.25">
      <c r="B500" s="5" t="s">
        <v>133</v>
      </c>
      <c r="C500" s="48">
        <v>0.26865671641791045</v>
      </c>
    </row>
    <row r="501" spans="1:3" ht="15.75" thickBot="1" x14ac:dyDescent="0.3">
      <c r="B501" s="4" t="s">
        <v>134</v>
      </c>
      <c r="C501" s="50">
        <v>1.4925373134328358E-2</v>
      </c>
    </row>
    <row r="503" spans="1:3" x14ac:dyDescent="0.25">
      <c r="A503" s="1" t="s">
        <v>201</v>
      </c>
    </row>
    <row r="504" spans="1:3" ht="15.75" thickBot="1" x14ac:dyDescent="0.3"/>
    <row r="505" spans="1:3" x14ac:dyDescent="0.25">
      <c r="B505" s="3" t="s">
        <v>164</v>
      </c>
      <c r="C505" s="46">
        <v>0.80412371134020622</v>
      </c>
    </row>
    <row r="506" spans="1:3" ht="15.75" thickBot="1" x14ac:dyDescent="0.3">
      <c r="B506" s="4" t="s">
        <v>133</v>
      </c>
      <c r="C506" s="50">
        <v>0.19587628865979381</v>
      </c>
    </row>
    <row r="509" spans="1:3" x14ac:dyDescent="0.25">
      <c r="A509" s="1" t="s">
        <v>194</v>
      </c>
    </row>
    <row r="510" spans="1:3" ht="15.75" thickBot="1" x14ac:dyDescent="0.3"/>
    <row r="511" spans="1:3" x14ac:dyDescent="0.25">
      <c r="B511" s="7" t="s">
        <v>155</v>
      </c>
      <c r="C511" s="46">
        <v>0.22222222222222221</v>
      </c>
    </row>
    <row r="512" spans="1:3" x14ac:dyDescent="0.25">
      <c r="B512" s="8" t="s">
        <v>156</v>
      </c>
      <c r="C512" s="48">
        <v>0.15555555555555556</v>
      </c>
    </row>
    <row r="513" spans="1:3" ht="15.75" thickBot="1" x14ac:dyDescent="0.3">
      <c r="B513" s="9" t="s">
        <v>157</v>
      </c>
      <c r="C513" s="50">
        <v>0.13333333333333333</v>
      </c>
    </row>
    <row r="515" spans="1:3" x14ac:dyDescent="0.25">
      <c r="A515" s="1" t="s">
        <v>204</v>
      </c>
    </row>
    <row r="516" spans="1:3" ht="15.75" thickBot="1" x14ac:dyDescent="0.3"/>
    <row r="517" spans="1:3" x14ac:dyDescent="0.25">
      <c r="B517" s="7" t="s">
        <v>138</v>
      </c>
      <c r="C517" s="46">
        <v>0.35714285714285715</v>
      </c>
    </row>
    <row r="518" spans="1:3" ht="15.75" thickBot="1" x14ac:dyDescent="0.3">
      <c r="B518" s="9" t="s">
        <v>139</v>
      </c>
      <c r="C518" s="50">
        <v>0.6428571428571429</v>
      </c>
    </row>
    <row r="519" spans="1:3" x14ac:dyDescent="0.25">
      <c r="B519" s="13"/>
    </row>
    <row r="520" spans="1:3" x14ac:dyDescent="0.25">
      <c r="A520" s="1" t="s">
        <v>191</v>
      </c>
    </row>
    <row r="521" spans="1:3" ht="15.75" thickBot="1" x14ac:dyDescent="0.3"/>
    <row r="522" spans="1:3" x14ac:dyDescent="0.25">
      <c r="B522" s="7" t="s">
        <v>167</v>
      </c>
      <c r="C522" s="46">
        <v>0.62962962962962965</v>
      </c>
    </row>
    <row r="523" spans="1:3" x14ac:dyDescent="0.25">
      <c r="B523" s="8" t="s">
        <v>141</v>
      </c>
      <c r="C523" s="48">
        <v>0.22222222222222221</v>
      </c>
    </row>
    <row r="524" spans="1:3" ht="15.75" thickBot="1" x14ac:dyDescent="0.3">
      <c r="B524" s="9" t="s">
        <v>142</v>
      </c>
      <c r="C524" s="50">
        <v>0.14814814814814814</v>
      </c>
    </row>
    <row r="526" spans="1:3" x14ac:dyDescent="0.25">
      <c r="A526" s="1" t="s">
        <v>66</v>
      </c>
    </row>
    <row r="527" spans="1:3" x14ac:dyDescent="0.25">
      <c r="B527" s="39" t="s">
        <v>65</v>
      </c>
    </row>
    <row r="528" spans="1:3" ht="15.75" thickBot="1" x14ac:dyDescent="0.3">
      <c r="C528" s="35" t="s">
        <v>12</v>
      </c>
    </row>
    <row r="529" spans="1:6" x14ac:dyDescent="0.25">
      <c r="B529" s="3" t="s">
        <v>26</v>
      </c>
      <c r="C529" s="36">
        <v>8.1</v>
      </c>
    </row>
    <row r="530" spans="1:6" x14ac:dyDescent="0.25">
      <c r="B530" s="5" t="s">
        <v>30</v>
      </c>
      <c r="C530" s="37">
        <v>7.25</v>
      </c>
    </row>
    <row r="531" spans="1:6" x14ac:dyDescent="0.25">
      <c r="B531" s="5" t="s">
        <v>27</v>
      </c>
      <c r="C531" s="37">
        <v>6.52</v>
      </c>
    </row>
    <row r="532" spans="1:6" x14ac:dyDescent="0.25">
      <c r="B532" s="5" t="s">
        <v>29</v>
      </c>
      <c r="C532" s="37">
        <v>6.42</v>
      </c>
    </row>
    <row r="533" spans="1:6" ht="15.75" thickBot="1" x14ac:dyDescent="0.3">
      <c r="B533" s="4" t="s">
        <v>28</v>
      </c>
      <c r="C533" s="38">
        <v>5.41</v>
      </c>
    </row>
    <row r="535" spans="1:6" x14ac:dyDescent="0.25">
      <c r="A535" s="1" t="s">
        <v>165</v>
      </c>
    </row>
    <row r="536" spans="1:6" x14ac:dyDescent="0.25">
      <c r="C536" s="16"/>
      <c r="D536" s="16"/>
      <c r="E536" s="16"/>
      <c r="F536" s="16"/>
    </row>
    <row r="537" spans="1:6" ht="42.6" customHeight="1" thickBot="1" x14ac:dyDescent="0.3">
      <c r="C537" s="24" t="s">
        <v>158</v>
      </c>
      <c r="D537" s="24" t="s">
        <v>159</v>
      </c>
      <c r="E537" s="24" t="s">
        <v>160</v>
      </c>
      <c r="F537" s="24" t="s">
        <v>161</v>
      </c>
    </row>
    <row r="538" spans="1:6" x14ac:dyDescent="0.25">
      <c r="B538" s="7" t="s">
        <v>26</v>
      </c>
      <c r="C538" s="68">
        <v>0.77083333333333337</v>
      </c>
      <c r="D538" s="57">
        <v>0.16666666666666666</v>
      </c>
      <c r="E538" s="57">
        <v>2.0833333333333332E-2</v>
      </c>
      <c r="F538" s="46">
        <v>4.1666666666666664E-2</v>
      </c>
    </row>
    <row r="539" spans="1:6" x14ac:dyDescent="0.25">
      <c r="B539" s="8" t="s">
        <v>27</v>
      </c>
      <c r="C539" s="64">
        <v>0.61855670103092786</v>
      </c>
      <c r="D539" s="58">
        <v>0.30927835051546393</v>
      </c>
      <c r="E539" s="58">
        <v>3.0927835051546393E-2</v>
      </c>
      <c r="F539" s="48">
        <v>4.1237113402061855E-2</v>
      </c>
    </row>
    <row r="540" spans="1:6" x14ac:dyDescent="0.25">
      <c r="B540" s="8" t="s">
        <v>28</v>
      </c>
      <c r="C540" s="64">
        <v>0.49006622516556292</v>
      </c>
      <c r="D540" s="58">
        <v>0.39072847682119205</v>
      </c>
      <c r="E540" s="58">
        <v>8.6092715231788075E-2</v>
      </c>
      <c r="F540" s="48">
        <v>3.3112582781456956E-2</v>
      </c>
    </row>
    <row r="541" spans="1:6" x14ac:dyDescent="0.25">
      <c r="B541" s="8" t="s">
        <v>29</v>
      </c>
      <c r="C541" s="64">
        <v>0.57647058823529407</v>
      </c>
      <c r="D541" s="58">
        <v>0.32941176470588235</v>
      </c>
      <c r="E541" s="58">
        <v>4.7058823529411764E-2</v>
      </c>
      <c r="F541" s="48">
        <v>4.7058823529411764E-2</v>
      </c>
    </row>
    <row r="542" spans="1:6" ht="15.75" thickBot="1" x14ac:dyDescent="0.3">
      <c r="B542" s="51" t="s">
        <v>30</v>
      </c>
      <c r="C542" s="69">
        <v>0.62686567164179108</v>
      </c>
      <c r="D542" s="59">
        <v>0.2537313432835821</v>
      </c>
      <c r="E542" s="59">
        <v>5.9701492537313432E-2</v>
      </c>
      <c r="F542" s="50">
        <v>5.9701492537313432E-2</v>
      </c>
    </row>
    <row r="544" spans="1:6" x14ac:dyDescent="0.25">
      <c r="A544" s="1" t="s">
        <v>166</v>
      </c>
    </row>
    <row r="545" spans="2:6" ht="15.75" thickBot="1" x14ac:dyDescent="0.3">
      <c r="C545" s="24" t="s">
        <v>8</v>
      </c>
      <c r="D545" s="24" t="s">
        <v>6</v>
      </c>
      <c r="E545" s="24" t="s">
        <v>10</v>
      </c>
      <c r="F545" s="16"/>
    </row>
    <row r="546" spans="2:6" x14ac:dyDescent="0.25">
      <c r="B546" s="3" t="s">
        <v>26</v>
      </c>
      <c r="C546" s="45">
        <v>7.2916666666666671E-2</v>
      </c>
      <c r="D546" s="57">
        <v>0.14583333333333334</v>
      </c>
      <c r="E546" s="65">
        <v>0.78125</v>
      </c>
    </row>
    <row r="547" spans="2:6" x14ac:dyDescent="0.25">
      <c r="B547" s="5" t="s">
        <v>27</v>
      </c>
      <c r="C547" s="47">
        <v>0.21649484536082475</v>
      </c>
      <c r="D547" s="58">
        <v>0.17525773195876287</v>
      </c>
      <c r="E547" s="66">
        <v>0.60824742268041232</v>
      </c>
    </row>
    <row r="548" spans="2:6" x14ac:dyDescent="0.25">
      <c r="B548" s="5" t="s">
        <v>28</v>
      </c>
      <c r="C548" s="64">
        <v>0.31788079470198677</v>
      </c>
      <c r="D548" s="58">
        <v>0.23841059602649006</v>
      </c>
      <c r="E548" s="48">
        <v>0.44370860927152317</v>
      </c>
    </row>
    <row r="549" spans="2:6" x14ac:dyDescent="0.25">
      <c r="B549" s="5" t="s">
        <v>29</v>
      </c>
      <c r="C549" s="47">
        <v>0.18823529411764706</v>
      </c>
      <c r="D549" s="58">
        <v>0.2</v>
      </c>
      <c r="E549" s="66">
        <v>0.61176470588235299</v>
      </c>
    </row>
    <row r="550" spans="2:6" ht="15.75" thickBot="1" x14ac:dyDescent="0.3">
      <c r="B550" s="4" t="s">
        <v>30</v>
      </c>
      <c r="C550" s="49">
        <v>0.1044776119402985</v>
      </c>
      <c r="D550" s="59">
        <v>0.1044776119402985</v>
      </c>
      <c r="E550" s="67">
        <v>0.79104477611940294</v>
      </c>
    </row>
  </sheetData>
  <sortState xmlns:xlrd2="http://schemas.microsoft.com/office/spreadsheetml/2017/richdata2" ref="B113:C114">
    <sortCondition descending="1" ref="C114"/>
  </sortState>
  <mergeCells count="4">
    <mergeCell ref="B148:I148"/>
    <mergeCell ref="B2:E3"/>
    <mergeCell ref="B4:E4"/>
    <mergeCell ref="K50:V66"/>
  </mergeCells>
  <conditionalFormatting sqref="B384:B386">
    <cfRule type="duplicateValues" dxfId="11" priority="12"/>
  </conditionalFormatting>
  <conditionalFormatting sqref="B384:B386">
    <cfRule type="duplicateValues" dxfId="10" priority="11"/>
  </conditionalFormatting>
  <conditionalFormatting sqref="B415:B417">
    <cfRule type="duplicateValues" dxfId="9" priority="8"/>
  </conditionalFormatting>
  <conditionalFormatting sqref="B415:B417">
    <cfRule type="duplicateValues" dxfId="8" priority="7"/>
  </conditionalFormatting>
  <conditionalFormatting sqref="B415:B417">
    <cfRule type="duplicateValues" dxfId="7" priority="9"/>
  </conditionalFormatting>
  <conditionalFormatting sqref="B415:B417">
    <cfRule type="duplicateValues" dxfId="6" priority="10"/>
  </conditionalFormatting>
  <conditionalFormatting sqref="B447:B449">
    <cfRule type="duplicateValues" dxfId="5" priority="2"/>
  </conditionalFormatting>
  <conditionalFormatting sqref="B447:B449">
    <cfRule type="duplicateValues" dxfId="4" priority="1"/>
  </conditionalFormatting>
  <conditionalFormatting sqref="B447:B449">
    <cfRule type="duplicateValues" dxfId="3" priority="3"/>
  </conditionalFormatting>
  <conditionalFormatting sqref="B447:B449">
    <cfRule type="duplicateValues" dxfId="2" priority="4"/>
  </conditionalFormatting>
  <conditionalFormatting sqref="B447:B449">
    <cfRule type="duplicateValues" dxfId="1" priority="5"/>
  </conditionalFormatting>
  <conditionalFormatting sqref="B447:B449">
    <cfRule type="duplicateValues" dxfId="0" priority="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Covid19_v3_2020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Resumo Estudo_Covid19.xlsx</dc:title>
  <dc:creator>multidados.com</dc:creator>
  <cp:lastModifiedBy>Helena</cp:lastModifiedBy>
  <dcterms:created xsi:type="dcterms:W3CDTF">2015-06-05T18:19:34Z</dcterms:created>
  <dcterms:modified xsi:type="dcterms:W3CDTF">2020-05-26T15:18:40Z</dcterms:modified>
</cp:coreProperties>
</file>